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Računovodstvo\Desktop\TROŠENJE SREDSTAVA\"/>
    </mc:Choice>
  </mc:AlternateContent>
  <xr:revisionPtr revIDLastSave="0" documentId="13_ncr:1_{CBB337EC-1240-4EAE-96B1-AB571825AA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7" i="1" l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28" i="1" l="1"/>
</calcChain>
</file>

<file path=xl/sharedStrings.xml><?xml version="1.0" encoding="utf-8"?>
<sst xmlns="http://schemas.openxmlformats.org/spreadsheetml/2006/main" count="324" uniqueCount="123">
  <si>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</si>
  <si>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</si>
  <si>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</si>
  <si>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</si>
  <si>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</si>
  <si>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</si>
  <si>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</si>
  <si>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</si>
  <si>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JOSIPA MATOŠA_x000D_
PETRA PRERADOVIĆA 40_x000D_
VUKOVAR_x000D_
Tel: +385(32)414966   Fax: +385(32)414994_x000D_
OIB: 76776854248_x000D_
Mail: ured@os-jmatosa-vu.skole.hr_x000D_
IBAN: HR6625000091102065051</t>
  </si>
  <si>
    <t>Isplata Sredstava Za Razdoblje: 01.09.2024 Do 30.09.2024</t>
  </si>
  <si>
    <t>HUROŠ-Hrvatska udruga ravnatelja OŠ</t>
  </si>
  <si>
    <t>97748123085</t>
  </si>
  <si>
    <t>Zagreb</t>
  </si>
  <si>
    <t xml:space="preserve">STRUČNO USAVRŠAVANJE ZAPOSLENIKA                                                                                                                      </t>
  </si>
  <si>
    <t>OSNOVNA ŠKOLA JOSIPA MATOŠA</t>
  </si>
  <si>
    <t>Ukupno:</t>
  </si>
  <si>
    <t>Vodovod grada Vukovara d.o.o.</t>
  </si>
  <si>
    <t>95863787953</t>
  </si>
  <si>
    <t>Vukovar</t>
  </si>
  <si>
    <t xml:space="preserve">KOMUNALNE USLUGE                                                                                                                                      </t>
  </si>
  <si>
    <t>DM drogerie makrkt d.o.o.</t>
  </si>
  <si>
    <t>94124811986</t>
  </si>
  <si>
    <t xml:space="preserve">UREDSKI MATERIJAL I OSTALI MATERIJALNI RASHODI                                                                                                        </t>
  </si>
  <si>
    <t>Zavod za javno zdravstvo-Vinkovci</t>
  </si>
  <si>
    <t>92026134753</t>
  </si>
  <si>
    <t>Vinkovci</t>
  </si>
  <si>
    <t xml:space="preserve">ZDRAVSTVENE I VETERINARSKE USLUGE                                                                                                                     </t>
  </si>
  <si>
    <t>HP-Hrvatska pošta d.d.</t>
  </si>
  <si>
    <t>87311810356</t>
  </si>
  <si>
    <t>Osijek</t>
  </si>
  <si>
    <t xml:space="preserve">USLUGE TELEFONA, POŠTE I PRIJEVOZA                                                                                                                    </t>
  </si>
  <si>
    <t>Fina-financijska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</si>
  <si>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</si>
  <si>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</si>
  <si>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PICTURA d.o.o</t>
  </si>
  <si>
    <t>83418057205</t>
  </si>
  <si>
    <t>VUKOVAR</t>
  </si>
  <si>
    <t xml:space="preserve">MATERIJAL I DIJELOVI ZA TEKUĆE I INVESTICIJSKO ODRŽAVANJE                                                                                             </t>
  </si>
  <si>
    <t>Hrvatski telekom d.d. - NOVO</t>
  </si>
  <si>
    <t>81793146560</t>
  </si>
  <si>
    <t>Hrvat. zajednica OŠ</t>
  </si>
  <si>
    <t>78661516143</t>
  </si>
  <si>
    <t xml:space="preserve">ČLANARINE                                                                                                                                             </t>
  </si>
  <si>
    <t>Pevec</t>
  </si>
  <si>
    <t>73660371074</t>
  </si>
  <si>
    <t xml:space="preserve">SITNI INVENTAR I AUTO GUME                                                                                                                            </t>
  </si>
  <si>
    <t>CVH-Centar za vozila Hrvatske d.d.</t>
  </si>
  <si>
    <t>73294314024</t>
  </si>
  <si>
    <t xml:space="preserve">OSTALE USLUGE                                                                                                                                         </t>
  </si>
  <si>
    <t>SKRIPTA d.o.o.</t>
  </si>
  <si>
    <t>73175348971</t>
  </si>
  <si>
    <t>ZAKUPNINE I NAJAMNINE</t>
  </si>
  <si>
    <t>ORTOSTEP d.o.o.</t>
  </si>
  <si>
    <t>72312882449</t>
  </si>
  <si>
    <t xml:space="preserve">OSIJEK </t>
  </si>
  <si>
    <t>SLUŽBENA, RADNA I ZAŠTITNA ODJEĆA I OBUĆA</t>
  </si>
  <si>
    <t>OPTIMUS LAB d.o.o.</t>
  </si>
  <si>
    <t>71981294715</t>
  </si>
  <si>
    <t>Čakovec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</si>
  <si>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</si>
  <si>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</si>
  <si>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</si>
  <si>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Bipa</t>
  </si>
  <si>
    <t>66498917936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</si>
  <si>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</si>
  <si>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</si>
  <si>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</si>
  <si>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Dubrovnik sun d.o.o.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</si>
  <si>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</si>
  <si>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</si>
  <si>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</si>
  <si>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ALATI MILIĆ d.o.o.</t>
  </si>
  <si>
    <t>53769098448</t>
  </si>
  <si>
    <t>ZAGREB</t>
  </si>
  <si>
    <t>EURO DIZALA</t>
  </si>
  <si>
    <t>50432910817</t>
  </si>
  <si>
    <t xml:space="preserve">USLUGE TEKUĆEG I INVESTICIJSKOG ODRŽAVANJA                                                                                                            </t>
  </si>
  <si>
    <t>ILLE-SERVICE HR D.O.O.</t>
  </si>
  <si>
    <t>49069508983</t>
  </si>
  <si>
    <t>CESTICA</t>
  </si>
  <si>
    <t xml:space="preserve">MATERIJAL I SIROVINE                                                                                                                                  </t>
  </si>
  <si>
    <t>Kaufland Hrvatska k.d.</t>
  </si>
  <si>
    <t>47432874968</t>
  </si>
  <si>
    <t>Školska knjiga</t>
  </si>
  <si>
    <t>38967655335</t>
  </si>
  <si>
    <t>Toro- trgov.obrt (Papirus)</t>
  </si>
  <si>
    <t>34400605279</t>
  </si>
  <si>
    <t>LINKS  - Vinkovci</t>
  </si>
  <si>
    <t>32614011568</t>
  </si>
  <si>
    <t>VINKOVCI</t>
  </si>
  <si>
    <t>VELPRO - KONZUM</t>
  </si>
  <si>
    <t>29955634590</t>
  </si>
  <si>
    <t>MEĐIMURJE - PLIN D.O.O.</t>
  </si>
  <si>
    <t>29035933600</t>
  </si>
  <si>
    <t>ČAKOVEC</t>
  </si>
  <si>
    <t>INA d.d.-INA kartica</t>
  </si>
  <si>
    <t>27759560625</t>
  </si>
  <si>
    <t>Leprinka d.o.o.</t>
  </si>
  <si>
    <t>27332507825</t>
  </si>
  <si>
    <t>Ičići</t>
  </si>
  <si>
    <t>Croatia osiguranje, Filijala Osijek</t>
  </si>
  <si>
    <t>26187994862</t>
  </si>
  <si>
    <t xml:space="preserve">PREMIJE OSIGURANJA                                                                                                                                    </t>
  </si>
  <si>
    <t>Addiko Bank d.d. (Hypo Alpe-Adria-Bank)</t>
  </si>
  <si>
    <t>14036333877</t>
  </si>
  <si>
    <t xml:space="preserve">BANKARSKE USLUGE I USLUGE PLATNOG PROMETA                                                                                                             </t>
  </si>
  <si>
    <t>TEDI</t>
  </si>
  <si>
    <t>05614216244</t>
  </si>
  <si>
    <t>Grahovac d.o.o.</t>
  </si>
  <si>
    <t>05506061295</t>
  </si>
  <si>
    <t>Servis Smrki Vukovar</t>
  </si>
  <si>
    <t>-</t>
  </si>
  <si>
    <t>Hrvatski Telekom - mobitel</t>
  </si>
  <si>
    <t>Violeta</t>
  </si>
  <si>
    <t>Sveti Ivan Zelina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</si>
  <si>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</si>
  <si>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</si>
  <si>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</si>
  <si>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</si>
  <si>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>PRISTROJBE I NAKNADE</t>
  </si>
  <si>
    <t xml:space="preserve">OSTALI NESPOMENUTI RASHODI POSLOVANJA                                                                                                                 </t>
  </si>
  <si>
    <t>NAKNADE GRAĐANIMA U NOVCU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</si>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</sst>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0"/>
  <sheetViews>
    <sheetView tabSelected="1" zoomScaleNormal="100" workbookViewId="0">
      <selection activeCell="A90" sqref="A90:G9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90</v>
      </c>
      <c r="E7" s="10">
        <v>3213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27.29</v>
      </c>
      <c r="E9" s="10">
        <v>3234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27.29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20.9</v>
      </c>
      <c r="E11" s="10">
        <v>3221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20.9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155.30000000000001</v>
      </c>
      <c r="E13" s="10">
        <v>3236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155.30000000000001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6.6</v>
      </c>
      <c r="E15" s="10">
        <v>3231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6.6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12</v>
      </c>
      <c r="D17" s="18">
        <v>66.36</v>
      </c>
      <c r="E17" s="10">
        <v>3238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66.36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13.58</v>
      </c>
      <c r="E19" s="10">
        <v>3224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13.58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12</v>
      </c>
      <c r="D21" s="18">
        <v>132.35</v>
      </c>
      <c r="E21" s="10">
        <v>3231</v>
      </c>
      <c r="F21" s="9" t="s">
        <v>30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132.35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12</v>
      </c>
      <c r="D23" s="18">
        <v>55</v>
      </c>
      <c r="E23" s="10">
        <v>3294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55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18</v>
      </c>
      <c r="D25" s="18">
        <v>42.05</v>
      </c>
      <c r="E25" s="10">
        <v>3225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42.05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12</v>
      </c>
      <c r="D27" s="18">
        <v>141.34</v>
      </c>
      <c r="E27" s="10">
        <v>3239</v>
      </c>
      <c r="F27" s="9" t="s">
        <v>48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141.34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29</v>
      </c>
      <c r="D29" s="18">
        <v>48.2</v>
      </c>
      <c r="E29" s="10">
        <v>3235</v>
      </c>
      <c r="F29" s="9" t="s">
        <v>51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48.2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54</v>
      </c>
      <c r="D31" s="18">
        <v>44</v>
      </c>
      <c r="E31" s="10">
        <v>3227</v>
      </c>
      <c r="F31" s="9" t="s">
        <v>55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44</v>
      </c>
      <c r="E32" s="23"/>
      <c r="F32" s="25"/>
      <c r="G32" s="26"/>
    </row>
    <row r="33" spans="1:7" x14ac:dyDescent="0.25">
      <c r="A33" s="9" t="s">
        <v>56</v>
      </c>
      <c r="B33" s="14" t="s">
        <v>57</v>
      </c>
      <c r="C33" s="10" t="s">
        <v>58</v>
      </c>
      <c r="D33" s="18">
        <v>111.25</v>
      </c>
      <c r="E33" s="10">
        <v>3238</v>
      </c>
      <c r="F33" s="9" t="s">
        <v>33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111.25</v>
      </c>
      <c r="E34" s="23"/>
      <c r="F34" s="25"/>
      <c r="G34" s="26"/>
    </row>
    <row r="35" spans="1:7" x14ac:dyDescent="0.25">
      <c r="A35" s="9" t="s">
        <v>59</v>
      </c>
      <c r="B35" s="14" t="s">
        <v>60</v>
      </c>
      <c r="C35" s="10" t="s">
        <v>12</v>
      </c>
      <c r="D35" s="18">
        <v>21.24</v>
      </c>
      <c r="E35" s="10">
        <v>3233</v>
      </c>
      <c r="F35" s="9" t="s">
        <v>61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21.24</v>
      </c>
      <c r="E36" s="23"/>
      <c r="F36" s="25"/>
      <c r="G36" s="26"/>
    </row>
    <row r="37" spans="1:7" x14ac:dyDescent="0.25">
      <c r="A37" s="9" t="s">
        <v>62</v>
      </c>
      <c r="B37" s="14" t="s">
        <v>63</v>
      </c>
      <c r="C37" s="10" t="s">
        <v>12</v>
      </c>
      <c r="D37" s="18">
        <v>59.95</v>
      </c>
      <c r="E37" s="10">
        <v>3221</v>
      </c>
      <c r="F37" s="9" t="s">
        <v>22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59.95</v>
      </c>
      <c r="E38" s="23"/>
      <c r="F38" s="25"/>
      <c r="G38" s="26"/>
    </row>
    <row r="39" spans="1:7" x14ac:dyDescent="0.25">
      <c r="A39" s="9" t="s">
        <v>64</v>
      </c>
      <c r="B39" s="14" t="s">
        <v>65</v>
      </c>
      <c r="C39" s="10" t="s">
        <v>12</v>
      </c>
      <c r="D39" s="18">
        <v>442.86</v>
      </c>
      <c r="E39" s="10">
        <v>3223</v>
      </c>
      <c r="F39" s="9" t="s">
        <v>66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442.86</v>
      </c>
      <c r="E40" s="23"/>
      <c r="F40" s="25"/>
      <c r="G40" s="26"/>
    </row>
    <row r="41" spans="1:7" x14ac:dyDescent="0.25">
      <c r="A41" s="9" t="s">
        <v>67</v>
      </c>
      <c r="B41" s="14" t="s">
        <v>68</v>
      </c>
      <c r="C41" s="10" t="s">
        <v>69</v>
      </c>
      <c r="D41" s="18">
        <v>305.39999999999998</v>
      </c>
      <c r="E41" s="10">
        <v>3211</v>
      </c>
      <c r="F41" s="9" t="s">
        <v>70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305.39999999999998</v>
      </c>
      <c r="E42" s="23"/>
      <c r="F42" s="25"/>
      <c r="G42" s="26"/>
    </row>
    <row r="43" spans="1:7" x14ac:dyDescent="0.25">
      <c r="A43" s="9" t="s">
        <v>71</v>
      </c>
      <c r="B43" s="14" t="s">
        <v>72</v>
      </c>
      <c r="C43" s="10" t="s">
        <v>73</v>
      </c>
      <c r="D43" s="18">
        <v>169</v>
      </c>
      <c r="E43" s="10">
        <v>3225</v>
      </c>
      <c r="F43" s="9" t="s">
        <v>45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169</v>
      </c>
      <c r="E44" s="23"/>
      <c r="F44" s="25"/>
      <c r="G44" s="26"/>
    </row>
    <row r="45" spans="1:7" x14ac:dyDescent="0.25">
      <c r="A45" s="9" t="s">
        <v>74</v>
      </c>
      <c r="B45" s="14" t="s">
        <v>75</v>
      </c>
      <c r="C45" s="10" t="s">
        <v>73</v>
      </c>
      <c r="D45" s="18">
        <v>63.04</v>
      </c>
      <c r="E45" s="10">
        <v>3232</v>
      </c>
      <c r="F45" s="9" t="s">
        <v>76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63.04</v>
      </c>
      <c r="E46" s="23"/>
      <c r="F46" s="25"/>
      <c r="G46" s="26"/>
    </row>
    <row r="47" spans="1:7" x14ac:dyDescent="0.25">
      <c r="A47" s="9" t="s">
        <v>77</v>
      </c>
      <c r="B47" s="14" t="s">
        <v>78</v>
      </c>
      <c r="C47" s="10" t="s">
        <v>79</v>
      </c>
      <c r="D47" s="18">
        <v>221.88</v>
      </c>
      <c r="E47" s="10">
        <v>3222</v>
      </c>
      <c r="F47" s="9" t="s">
        <v>80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221.88</v>
      </c>
      <c r="E48" s="23"/>
      <c r="F48" s="25"/>
      <c r="G48" s="26"/>
    </row>
    <row r="49" spans="1:7" x14ac:dyDescent="0.25">
      <c r="A49" s="9" t="s">
        <v>81</v>
      </c>
      <c r="B49" s="14" t="s">
        <v>82</v>
      </c>
      <c r="C49" s="10" t="s">
        <v>12</v>
      </c>
      <c r="D49" s="18">
        <v>9.4499999999999993</v>
      </c>
      <c r="E49" s="10">
        <v>3222</v>
      </c>
      <c r="F49" s="9" t="s">
        <v>80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9.4499999999999993</v>
      </c>
      <c r="E50" s="23"/>
      <c r="F50" s="25"/>
      <c r="G50" s="26"/>
    </row>
    <row r="51" spans="1:7" x14ac:dyDescent="0.25">
      <c r="A51" s="9" t="s">
        <v>83</v>
      </c>
      <c r="B51" s="14" t="s">
        <v>84</v>
      </c>
      <c r="C51" s="10" t="s">
        <v>12</v>
      </c>
      <c r="D51" s="18">
        <v>131.25</v>
      </c>
      <c r="E51" s="10">
        <v>3225</v>
      </c>
      <c r="F51" s="9" t="s">
        <v>45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131.25</v>
      </c>
      <c r="E52" s="23"/>
      <c r="F52" s="25"/>
      <c r="G52" s="26"/>
    </row>
    <row r="53" spans="1:7" x14ac:dyDescent="0.25">
      <c r="A53" s="9" t="s">
        <v>85</v>
      </c>
      <c r="B53" s="14" t="s">
        <v>86</v>
      </c>
      <c r="C53" s="10" t="s">
        <v>18</v>
      </c>
      <c r="D53" s="18">
        <v>207</v>
      </c>
      <c r="E53" s="10">
        <v>3221</v>
      </c>
      <c r="F53" s="9" t="s">
        <v>22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207</v>
      </c>
      <c r="E54" s="23"/>
      <c r="F54" s="25"/>
      <c r="G54" s="26"/>
    </row>
    <row r="55" spans="1:7" x14ac:dyDescent="0.25">
      <c r="A55" s="9" t="s">
        <v>87</v>
      </c>
      <c r="B55" s="14" t="s">
        <v>88</v>
      </c>
      <c r="C55" s="10" t="s">
        <v>89</v>
      </c>
      <c r="D55" s="18">
        <v>219.99</v>
      </c>
      <c r="E55" s="10">
        <v>3225</v>
      </c>
      <c r="F55" s="9" t="s">
        <v>45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219.99</v>
      </c>
      <c r="E56" s="23"/>
      <c r="F56" s="25"/>
      <c r="G56" s="26"/>
    </row>
    <row r="57" spans="1:7" x14ac:dyDescent="0.25">
      <c r="A57" s="9" t="s">
        <v>90</v>
      </c>
      <c r="B57" s="14" t="s">
        <v>91</v>
      </c>
      <c r="C57" s="10" t="s">
        <v>73</v>
      </c>
      <c r="D57" s="18">
        <v>64.31</v>
      </c>
      <c r="E57" s="10">
        <v>3222</v>
      </c>
      <c r="F57" s="9" t="s">
        <v>80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64.31</v>
      </c>
      <c r="E58" s="23"/>
      <c r="F58" s="25"/>
      <c r="G58" s="26"/>
    </row>
    <row r="59" spans="1:7" x14ac:dyDescent="0.25">
      <c r="A59" s="9" t="s">
        <v>92</v>
      </c>
      <c r="B59" s="14" t="s">
        <v>93</v>
      </c>
      <c r="C59" s="10" t="s">
        <v>94</v>
      </c>
      <c r="D59" s="18">
        <v>51.32</v>
      </c>
      <c r="E59" s="10">
        <v>3223</v>
      </c>
      <c r="F59" s="9" t="s">
        <v>66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51.32</v>
      </c>
      <c r="E60" s="23"/>
      <c r="F60" s="25"/>
      <c r="G60" s="26"/>
    </row>
    <row r="61" spans="1:7" x14ac:dyDescent="0.25">
      <c r="A61" s="9" t="s">
        <v>95</v>
      </c>
      <c r="B61" s="14" t="s">
        <v>96</v>
      </c>
      <c r="C61" s="10" t="s">
        <v>12</v>
      </c>
      <c r="D61" s="18">
        <v>58.56</v>
      </c>
      <c r="E61" s="10">
        <v>3223</v>
      </c>
      <c r="F61" s="9" t="s">
        <v>66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58.56</v>
      </c>
      <c r="E62" s="23"/>
      <c r="F62" s="25"/>
      <c r="G62" s="26"/>
    </row>
    <row r="63" spans="1:7" x14ac:dyDescent="0.25">
      <c r="A63" s="9" t="s">
        <v>97</v>
      </c>
      <c r="B63" s="14" t="s">
        <v>98</v>
      </c>
      <c r="C63" s="10" t="s">
        <v>99</v>
      </c>
      <c r="D63" s="18">
        <v>41.25</v>
      </c>
      <c r="E63" s="10">
        <v>3238</v>
      </c>
      <c r="F63" s="9" t="s">
        <v>33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41.25</v>
      </c>
      <c r="E64" s="23"/>
      <c r="F64" s="25"/>
      <c r="G64" s="26"/>
    </row>
    <row r="65" spans="1:7" x14ac:dyDescent="0.25">
      <c r="A65" s="9" t="s">
        <v>100</v>
      </c>
      <c r="B65" s="14" t="s">
        <v>101</v>
      </c>
      <c r="C65" s="10" t="s">
        <v>29</v>
      </c>
      <c r="D65" s="18">
        <v>293.99</v>
      </c>
      <c r="E65" s="10">
        <v>3292</v>
      </c>
      <c r="F65" s="9" t="s">
        <v>102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293.99</v>
      </c>
      <c r="E66" s="23"/>
      <c r="F66" s="25"/>
      <c r="G66" s="26"/>
    </row>
    <row r="67" spans="1:7" x14ac:dyDescent="0.25">
      <c r="A67" s="9" t="s">
        <v>103</v>
      </c>
      <c r="B67" s="14" t="s">
        <v>104</v>
      </c>
      <c r="C67" s="10" t="s">
        <v>12</v>
      </c>
      <c r="D67" s="18">
        <v>130.16</v>
      </c>
      <c r="E67" s="10">
        <v>3431</v>
      </c>
      <c r="F67" s="9" t="s">
        <v>105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130.16</v>
      </c>
      <c r="E68" s="23"/>
      <c r="F68" s="25"/>
      <c r="G68" s="26"/>
    </row>
    <row r="69" spans="1:7" x14ac:dyDescent="0.25">
      <c r="A69" s="9" t="s">
        <v>106</v>
      </c>
      <c r="B69" s="14" t="s">
        <v>107</v>
      </c>
      <c r="C69" s="10" t="s">
        <v>12</v>
      </c>
      <c r="D69" s="18">
        <v>18</v>
      </c>
      <c r="E69" s="10">
        <v>3225</v>
      </c>
      <c r="F69" s="9" t="s">
        <v>45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18</v>
      </c>
      <c r="E70" s="23"/>
      <c r="F70" s="25"/>
      <c r="G70" s="26"/>
    </row>
    <row r="71" spans="1:7" x14ac:dyDescent="0.25">
      <c r="A71" s="9" t="s">
        <v>108</v>
      </c>
      <c r="B71" s="14" t="s">
        <v>109</v>
      </c>
      <c r="C71" s="10" t="s">
        <v>18</v>
      </c>
      <c r="D71" s="18">
        <v>42.78</v>
      </c>
      <c r="E71" s="10">
        <v>3222</v>
      </c>
      <c r="F71" s="9" t="s">
        <v>80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42.78</v>
      </c>
      <c r="E72" s="23"/>
      <c r="F72" s="25"/>
      <c r="G72" s="26"/>
    </row>
    <row r="73" spans="1:7" x14ac:dyDescent="0.25">
      <c r="A73" s="9" t="s">
        <v>110</v>
      </c>
      <c r="B73" s="14" t="s">
        <v>111</v>
      </c>
      <c r="C73" s="10" t="s">
        <v>18</v>
      </c>
      <c r="D73" s="18">
        <v>27371.88</v>
      </c>
      <c r="E73" s="10">
        <v>3232</v>
      </c>
      <c r="F73" s="9" t="s">
        <v>76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27371.88</v>
      </c>
      <c r="E74" s="23"/>
      <c r="F74" s="25"/>
      <c r="G74" s="26"/>
    </row>
    <row r="75" spans="1:7" x14ac:dyDescent="0.25">
      <c r="A75" s="9" t="s">
        <v>112</v>
      </c>
      <c r="B75" s="14" t="s">
        <v>111</v>
      </c>
      <c r="C75" s="10" t="s">
        <v>12</v>
      </c>
      <c r="D75" s="18">
        <v>114.35</v>
      </c>
      <c r="E75" s="10">
        <v>3231</v>
      </c>
      <c r="F75" s="9" t="s">
        <v>30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114.35</v>
      </c>
      <c r="E76" s="23"/>
      <c r="F76" s="25"/>
      <c r="G76" s="26"/>
    </row>
    <row r="77" spans="1:7" x14ac:dyDescent="0.25">
      <c r="A77" s="9" t="s">
        <v>113</v>
      </c>
      <c r="B77" s="14" t="s">
        <v>111</v>
      </c>
      <c r="C77" s="10" t="s">
        <v>114</v>
      </c>
      <c r="D77" s="18">
        <v>365.58</v>
      </c>
      <c r="E77" s="10">
        <v>3221</v>
      </c>
      <c r="F77" s="9" t="s">
        <v>22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365.58</v>
      </c>
      <c r="E78" s="23"/>
      <c r="F78" s="25"/>
      <c r="G78" s="26"/>
    </row>
    <row r="79" spans="1:7" x14ac:dyDescent="0.25">
      <c r="A79" s="9"/>
      <c r="B79" s="14"/>
      <c r="C79" s="10"/>
      <c r="D79" s="18">
        <v>301.64999999999998</v>
      </c>
      <c r="E79" s="10">
        <v>3111</v>
      </c>
      <c r="F79" s="9" t="s">
        <v>115</v>
      </c>
      <c r="G79" s="27" t="s">
        <v>14</v>
      </c>
    </row>
    <row r="80" spans="1:7" x14ac:dyDescent="0.25">
      <c r="A80" s="9"/>
      <c r="B80" s="14"/>
      <c r="C80" s="10"/>
      <c r="D80" s="18">
        <v>1532.16</v>
      </c>
      <c r="E80" s="10">
        <v>3111</v>
      </c>
      <c r="F80" s="9" t="s">
        <v>115</v>
      </c>
      <c r="G80" s="28" t="s">
        <v>14</v>
      </c>
    </row>
    <row r="81" spans="1:7" x14ac:dyDescent="0.25">
      <c r="A81" s="9"/>
      <c r="B81" s="14"/>
      <c r="C81" s="10"/>
      <c r="D81" s="18">
        <v>4040.77</v>
      </c>
      <c r="E81" s="10">
        <v>3111</v>
      </c>
      <c r="F81" s="9" t="s">
        <v>115</v>
      </c>
      <c r="G81" s="28" t="s">
        <v>14</v>
      </c>
    </row>
    <row r="82" spans="1:7" x14ac:dyDescent="0.25">
      <c r="A82" s="9"/>
      <c r="B82" s="14"/>
      <c r="C82" s="10"/>
      <c r="D82" s="18">
        <v>22520.59</v>
      </c>
      <c r="E82" s="10">
        <v>3111</v>
      </c>
      <c r="F82" s="9" t="s">
        <v>115</v>
      </c>
      <c r="G82" s="28" t="s">
        <v>14</v>
      </c>
    </row>
    <row r="83" spans="1:7" x14ac:dyDescent="0.25">
      <c r="A83" s="9"/>
      <c r="B83" s="14"/>
      <c r="C83" s="10"/>
      <c r="D83" s="18">
        <v>27647.46</v>
      </c>
      <c r="E83" s="10">
        <v>3111</v>
      </c>
      <c r="F83" s="9" t="s">
        <v>115</v>
      </c>
      <c r="G83" s="28" t="s">
        <v>14</v>
      </c>
    </row>
    <row r="84" spans="1:7" ht="15.75" customHeight="1" x14ac:dyDescent="0.25">
      <c r="A84" s="9"/>
      <c r="B84" s="14"/>
      <c r="C84" s="10"/>
      <c r="D84" s="18">
        <v>1148.8800000000001</v>
      </c>
      <c r="E84" s="10">
        <v>3121</v>
      </c>
      <c r="F84" s="9" t="s">
        <v>116</v>
      </c>
      <c r="G84" s="28" t="s">
        <v>14</v>
      </c>
    </row>
    <row r="85" spans="1:7" x14ac:dyDescent="0.25">
      <c r="A85" s="9"/>
      <c r="B85" s="14"/>
      <c r="C85" s="10"/>
      <c r="D85" s="18">
        <v>9247.02</v>
      </c>
      <c r="E85" s="10">
        <v>3132</v>
      </c>
      <c r="F85" s="9" t="s">
        <v>117</v>
      </c>
      <c r="G85" s="28" t="s">
        <v>14</v>
      </c>
    </row>
    <row r="86" spans="1:7" x14ac:dyDescent="0.25">
      <c r="A86" s="9"/>
      <c r="B86" s="14"/>
      <c r="C86" s="10"/>
      <c r="D86" s="18">
        <v>305.39999999999998</v>
      </c>
      <c r="E86" s="10">
        <v>3211</v>
      </c>
      <c r="F86" s="9" t="s">
        <v>70</v>
      </c>
      <c r="G86" s="28" t="s">
        <v>14</v>
      </c>
    </row>
    <row r="87" spans="1:7" x14ac:dyDescent="0.25">
      <c r="A87" s="9"/>
      <c r="B87" s="14"/>
      <c r="C87" s="10"/>
      <c r="D87" s="18">
        <v>422.58</v>
      </c>
      <c r="E87" s="10">
        <v>3211</v>
      </c>
      <c r="F87" s="9" t="s">
        <v>70</v>
      </c>
      <c r="G87" s="28" t="s">
        <v>14</v>
      </c>
    </row>
    <row r="88" spans="1:7" x14ac:dyDescent="0.25">
      <c r="A88" s="9"/>
      <c r="B88" s="14"/>
      <c r="C88" s="10"/>
      <c r="D88" s="18">
        <v>912.3</v>
      </c>
      <c r="E88" s="10">
        <v>3211</v>
      </c>
      <c r="F88" s="9" t="s">
        <v>70</v>
      </c>
      <c r="G88" s="28" t="s">
        <v>14</v>
      </c>
    </row>
    <row r="89" spans="1:7" x14ac:dyDescent="0.25">
      <c r="A89" s="9"/>
      <c r="B89" s="14"/>
      <c r="C89" s="10"/>
      <c r="D89" s="18">
        <v>1431.4</v>
      </c>
      <c r="E89" s="10">
        <v>3211</v>
      </c>
      <c r="F89" s="9" t="s">
        <v>70</v>
      </c>
      <c r="G89" s="28" t="s">
        <v>14</v>
      </c>
    </row>
    <row r="90" spans="1:7" x14ac:dyDescent="0.25">
      <c r="A90" s="9"/>
      <c r="B90" s="14"/>
      <c r="C90" s="10"/>
      <c r="D90" s="18">
        <v>1328.99</v>
      </c>
      <c r="E90" s="10">
        <v>3212</v>
      </c>
      <c r="F90" s="9" t="s">
        <v>118</v>
      </c>
      <c r="G90" s="28" t="s">
        <v>14</v>
      </c>
    </row>
    <row r="91" spans="1:7" x14ac:dyDescent="0.25">
      <c r="A91" s="9"/>
      <c r="B91" s="14"/>
      <c r="C91" s="10"/>
      <c r="D91" s="18">
        <v>90</v>
      </c>
      <c r="E91" s="10">
        <v>3213</v>
      </c>
      <c r="F91" s="9" t="s">
        <v>13</v>
      </c>
      <c r="G91" s="28" t="s">
        <v>14</v>
      </c>
    </row>
    <row r="92" spans="1:7" x14ac:dyDescent="0.25">
      <c r="A92" s="9"/>
      <c r="B92" s="14"/>
      <c r="C92" s="10"/>
      <c r="D92" s="18">
        <v>111.84</v>
      </c>
      <c r="E92" s="10">
        <v>3221</v>
      </c>
      <c r="F92" s="9" t="s">
        <v>22</v>
      </c>
      <c r="G92" s="28" t="s">
        <v>14</v>
      </c>
    </row>
    <row r="93" spans="1:7" x14ac:dyDescent="0.25">
      <c r="A93" s="9"/>
      <c r="B93" s="14"/>
      <c r="C93" s="10"/>
      <c r="D93" s="18">
        <v>207</v>
      </c>
      <c r="E93" s="10">
        <v>3221</v>
      </c>
      <c r="F93" s="9" t="s">
        <v>22</v>
      </c>
      <c r="G93" s="28" t="s">
        <v>14</v>
      </c>
    </row>
    <row r="94" spans="1:7" x14ac:dyDescent="0.25">
      <c r="A94" s="9"/>
      <c r="B94" s="14"/>
      <c r="C94" s="10"/>
      <c r="D94" s="18">
        <v>385.68</v>
      </c>
      <c r="E94" s="10">
        <v>3221</v>
      </c>
      <c r="F94" s="9" t="s">
        <v>22</v>
      </c>
      <c r="G94" s="28" t="s">
        <v>14</v>
      </c>
    </row>
    <row r="95" spans="1:7" x14ac:dyDescent="0.25">
      <c r="A95" s="9"/>
      <c r="B95" s="14"/>
      <c r="C95" s="10"/>
      <c r="D95" s="18">
        <v>430.59</v>
      </c>
      <c r="E95" s="10">
        <v>3221</v>
      </c>
      <c r="F95" s="9" t="s">
        <v>22</v>
      </c>
      <c r="G95" s="28" t="s">
        <v>14</v>
      </c>
    </row>
    <row r="96" spans="1:7" x14ac:dyDescent="0.25">
      <c r="A96" s="9"/>
      <c r="B96" s="14"/>
      <c r="C96" s="10"/>
      <c r="D96" s="18">
        <v>857.86</v>
      </c>
      <c r="E96" s="10">
        <v>3221</v>
      </c>
      <c r="F96" s="9" t="s">
        <v>22</v>
      </c>
      <c r="G96" s="28" t="s">
        <v>14</v>
      </c>
    </row>
    <row r="97" spans="1:7" x14ac:dyDescent="0.25">
      <c r="A97" s="9"/>
      <c r="B97" s="14"/>
      <c r="C97" s="10"/>
      <c r="D97" s="18">
        <v>147.53</v>
      </c>
      <c r="E97" s="10">
        <v>3222</v>
      </c>
      <c r="F97" s="9" t="s">
        <v>80</v>
      </c>
      <c r="G97" s="28" t="s">
        <v>14</v>
      </c>
    </row>
    <row r="98" spans="1:7" x14ac:dyDescent="0.25">
      <c r="A98" s="9"/>
      <c r="B98" s="14"/>
      <c r="C98" s="10"/>
      <c r="D98" s="18">
        <v>422.08</v>
      </c>
      <c r="E98" s="10">
        <v>3222</v>
      </c>
      <c r="F98" s="9" t="s">
        <v>80</v>
      </c>
      <c r="G98" s="28" t="s">
        <v>14</v>
      </c>
    </row>
    <row r="99" spans="1:7" x14ac:dyDescent="0.25">
      <c r="A99" s="9"/>
      <c r="B99" s="14"/>
      <c r="C99" s="10"/>
      <c r="D99" s="18">
        <v>841.96</v>
      </c>
      <c r="E99" s="10">
        <v>3222</v>
      </c>
      <c r="F99" s="9" t="s">
        <v>80</v>
      </c>
      <c r="G99" s="28" t="s">
        <v>14</v>
      </c>
    </row>
    <row r="100" spans="1:7" x14ac:dyDescent="0.25">
      <c r="A100" s="9"/>
      <c r="B100" s="14"/>
      <c r="C100" s="10"/>
      <c r="D100" s="18">
        <v>1538.49</v>
      </c>
      <c r="E100" s="10">
        <v>3222</v>
      </c>
      <c r="F100" s="9" t="s">
        <v>80</v>
      </c>
      <c r="G100" s="28" t="s">
        <v>14</v>
      </c>
    </row>
    <row r="101" spans="1:7" x14ac:dyDescent="0.25">
      <c r="A101" s="9"/>
      <c r="B101" s="14"/>
      <c r="C101" s="10"/>
      <c r="D101" s="18">
        <v>55.7</v>
      </c>
      <c r="E101" s="10">
        <v>3223</v>
      </c>
      <c r="F101" s="9" t="s">
        <v>66</v>
      </c>
      <c r="G101" s="28" t="s">
        <v>14</v>
      </c>
    </row>
    <row r="102" spans="1:7" x14ac:dyDescent="0.25">
      <c r="A102" s="9"/>
      <c r="B102" s="14"/>
      <c r="C102" s="10"/>
      <c r="D102" s="18">
        <v>327.61</v>
      </c>
      <c r="E102" s="10">
        <v>3223</v>
      </c>
      <c r="F102" s="9" t="s">
        <v>66</v>
      </c>
      <c r="G102" s="28" t="s">
        <v>14</v>
      </c>
    </row>
    <row r="103" spans="1:7" x14ac:dyDescent="0.25">
      <c r="A103" s="9"/>
      <c r="B103" s="14"/>
      <c r="C103" s="10"/>
      <c r="D103" s="18">
        <v>802.05</v>
      </c>
      <c r="E103" s="10">
        <v>3223</v>
      </c>
      <c r="F103" s="9" t="s">
        <v>66</v>
      </c>
      <c r="G103" s="28" t="s">
        <v>14</v>
      </c>
    </row>
    <row r="104" spans="1:7" x14ac:dyDescent="0.25">
      <c r="A104" s="9"/>
      <c r="B104" s="14"/>
      <c r="C104" s="10"/>
      <c r="D104" s="18">
        <v>360.3</v>
      </c>
      <c r="E104" s="10">
        <v>3225</v>
      </c>
      <c r="F104" s="9" t="s">
        <v>45</v>
      </c>
      <c r="G104" s="28" t="s">
        <v>14</v>
      </c>
    </row>
    <row r="105" spans="1:7" x14ac:dyDescent="0.25">
      <c r="A105" s="9"/>
      <c r="B105" s="14"/>
      <c r="C105" s="10"/>
      <c r="D105" s="18">
        <v>12.18</v>
      </c>
      <c r="E105" s="10">
        <v>3231</v>
      </c>
      <c r="F105" s="9" t="s">
        <v>30</v>
      </c>
      <c r="G105" s="28" t="s">
        <v>14</v>
      </c>
    </row>
    <row r="106" spans="1:7" x14ac:dyDescent="0.25">
      <c r="A106" s="9"/>
      <c r="B106" s="14"/>
      <c r="C106" s="10"/>
      <c r="D106" s="18">
        <v>249.67</v>
      </c>
      <c r="E106" s="10">
        <v>3231</v>
      </c>
      <c r="F106" s="9" t="s">
        <v>30</v>
      </c>
      <c r="G106" s="28" t="s">
        <v>14</v>
      </c>
    </row>
    <row r="107" spans="1:7" x14ac:dyDescent="0.25">
      <c r="A107" s="9"/>
      <c r="B107" s="14"/>
      <c r="C107" s="10"/>
      <c r="D107" s="18">
        <v>8437.8799999999992</v>
      </c>
      <c r="E107" s="10">
        <v>3231</v>
      </c>
      <c r="F107" s="9" t="s">
        <v>30</v>
      </c>
      <c r="G107" s="28" t="s">
        <v>14</v>
      </c>
    </row>
    <row r="108" spans="1:7" x14ac:dyDescent="0.25">
      <c r="A108" s="9"/>
      <c r="B108" s="14"/>
      <c r="C108" s="10"/>
      <c r="D108" s="18">
        <v>42.5</v>
      </c>
      <c r="E108" s="10">
        <v>3232</v>
      </c>
      <c r="F108" s="9" t="s">
        <v>76</v>
      </c>
      <c r="G108" s="28" t="s">
        <v>14</v>
      </c>
    </row>
    <row r="109" spans="1:7" x14ac:dyDescent="0.25">
      <c r="A109" s="9"/>
      <c r="B109" s="14"/>
      <c r="C109" s="10"/>
      <c r="D109" s="18">
        <v>63.04</v>
      </c>
      <c r="E109" s="10">
        <v>3232</v>
      </c>
      <c r="F109" s="9" t="s">
        <v>76</v>
      </c>
      <c r="G109" s="28" t="s">
        <v>14</v>
      </c>
    </row>
    <row r="110" spans="1:7" x14ac:dyDescent="0.25">
      <c r="A110" s="9"/>
      <c r="B110" s="14"/>
      <c r="C110" s="10"/>
      <c r="D110" s="18">
        <v>21.24</v>
      </c>
      <c r="E110" s="10">
        <v>3233</v>
      </c>
      <c r="F110" s="9" t="s">
        <v>61</v>
      </c>
      <c r="G110" s="28" t="s">
        <v>14</v>
      </c>
    </row>
    <row r="111" spans="1:7" x14ac:dyDescent="0.25">
      <c r="A111" s="9"/>
      <c r="B111" s="14"/>
      <c r="C111" s="10"/>
      <c r="D111" s="18">
        <v>248.85</v>
      </c>
      <c r="E111" s="10">
        <v>3233</v>
      </c>
      <c r="F111" s="9" t="s">
        <v>61</v>
      </c>
      <c r="G111" s="28" t="s">
        <v>14</v>
      </c>
    </row>
    <row r="112" spans="1:7" x14ac:dyDescent="0.25">
      <c r="A112" s="9"/>
      <c r="B112" s="14"/>
      <c r="C112" s="10"/>
      <c r="D112" s="18">
        <v>34.340000000000003</v>
      </c>
      <c r="E112" s="10">
        <v>3234</v>
      </c>
      <c r="F112" s="9" t="s">
        <v>19</v>
      </c>
      <c r="G112" s="28" t="s">
        <v>14</v>
      </c>
    </row>
    <row r="113" spans="1:7" x14ac:dyDescent="0.25">
      <c r="A113" s="9"/>
      <c r="B113" s="14"/>
      <c r="C113" s="10"/>
      <c r="D113" s="18">
        <v>74.89</v>
      </c>
      <c r="E113" s="10">
        <v>3234</v>
      </c>
      <c r="F113" s="9" t="s">
        <v>19</v>
      </c>
      <c r="G113" s="28" t="s">
        <v>14</v>
      </c>
    </row>
    <row r="114" spans="1:7" x14ac:dyDescent="0.25">
      <c r="A114" s="9"/>
      <c r="B114" s="14"/>
      <c r="C114" s="10"/>
      <c r="D114" s="18">
        <v>62.73</v>
      </c>
      <c r="E114" s="10">
        <v>3235</v>
      </c>
      <c r="F114" s="9" t="s">
        <v>51</v>
      </c>
      <c r="G114" s="28" t="s">
        <v>14</v>
      </c>
    </row>
    <row r="115" spans="1:7" x14ac:dyDescent="0.25">
      <c r="A115" s="9"/>
      <c r="B115" s="14"/>
      <c r="C115" s="10"/>
      <c r="D115" s="18">
        <v>221.68</v>
      </c>
      <c r="E115" s="10">
        <v>3236</v>
      </c>
      <c r="F115" s="9" t="s">
        <v>26</v>
      </c>
      <c r="G115" s="28" t="s">
        <v>14</v>
      </c>
    </row>
    <row r="116" spans="1:7" x14ac:dyDescent="0.25">
      <c r="A116" s="9"/>
      <c r="B116" s="14"/>
      <c r="C116" s="10"/>
      <c r="D116" s="18">
        <v>3.32</v>
      </c>
      <c r="E116" s="10">
        <v>3238</v>
      </c>
      <c r="F116" s="9" t="s">
        <v>33</v>
      </c>
      <c r="G116" s="28" t="s">
        <v>14</v>
      </c>
    </row>
    <row r="117" spans="1:7" x14ac:dyDescent="0.25">
      <c r="A117" s="9"/>
      <c r="B117" s="14"/>
      <c r="C117" s="10"/>
      <c r="D117" s="18">
        <v>193.75</v>
      </c>
      <c r="E117" s="10">
        <v>3238</v>
      </c>
      <c r="F117" s="9" t="s">
        <v>33</v>
      </c>
      <c r="G117" s="28" t="s">
        <v>14</v>
      </c>
    </row>
    <row r="118" spans="1:7" x14ac:dyDescent="0.25">
      <c r="A118" s="9"/>
      <c r="B118" s="14"/>
      <c r="C118" s="10"/>
      <c r="D118" s="18">
        <v>70</v>
      </c>
      <c r="E118" s="10">
        <v>3239</v>
      </c>
      <c r="F118" s="9" t="s">
        <v>48</v>
      </c>
      <c r="G118" s="28" t="s">
        <v>14</v>
      </c>
    </row>
    <row r="119" spans="1:7" x14ac:dyDescent="0.25">
      <c r="A119" s="9"/>
      <c r="B119" s="14"/>
      <c r="C119" s="10"/>
      <c r="D119" s="18">
        <v>141.34</v>
      </c>
      <c r="E119" s="10">
        <v>3239</v>
      </c>
      <c r="F119" s="9" t="s">
        <v>48</v>
      </c>
      <c r="G119" s="28" t="s">
        <v>14</v>
      </c>
    </row>
    <row r="120" spans="1:7" x14ac:dyDescent="0.25">
      <c r="A120" s="9"/>
      <c r="B120" s="14"/>
      <c r="C120" s="10"/>
      <c r="D120" s="18">
        <v>42.52</v>
      </c>
      <c r="E120" s="10">
        <v>3292</v>
      </c>
      <c r="F120" s="9" t="s">
        <v>102</v>
      </c>
      <c r="G120" s="28" t="s">
        <v>14</v>
      </c>
    </row>
    <row r="121" spans="1:7" x14ac:dyDescent="0.25">
      <c r="A121" s="9"/>
      <c r="B121" s="14"/>
      <c r="C121" s="10"/>
      <c r="D121" s="18">
        <v>220</v>
      </c>
      <c r="E121" s="10">
        <v>3292</v>
      </c>
      <c r="F121" s="9" t="s">
        <v>102</v>
      </c>
      <c r="G121" s="28" t="s">
        <v>14</v>
      </c>
    </row>
    <row r="122" spans="1:7" x14ac:dyDescent="0.25">
      <c r="A122" s="9"/>
      <c r="B122" s="14"/>
      <c r="C122" s="10"/>
      <c r="D122" s="18">
        <v>251.47</v>
      </c>
      <c r="E122" s="10">
        <v>3292</v>
      </c>
      <c r="F122" s="9" t="s">
        <v>102</v>
      </c>
      <c r="G122" s="28" t="s">
        <v>14</v>
      </c>
    </row>
    <row r="123" spans="1:7" x14ac:dyDescent="0.25">
      <c r="A123" s="9"/>
      <c r="B123" s="14"/>
      <c r="C123" s="10"/>
      <c r="D123" s="18">
        <v>168</v>
      </c>
      <c r="E123" s="10">
        <v>3295</v>
      </c>
      <c r="F123" s="9" t="s">
        <v>119</v>
      </c>
      <c r="G123" s="28" t="s">
        <v>14</v>
      </c>
    </row>
    <row r="124" spans="1:7" x14ac:dyDescent="0.25">
      <c r="A124" s="9"/>
      <c r="B124" s="14"/>
      <c r="C124" s="10"/>
      <c r="D124" s="18">
        <v>25</v>
      </c>
      <c r="E124" s="10">
        <v>3299</v>
      </c>
      <c r="F124" s="9" t="s">
        <v>120</v>
      </c>
      <c r="G124" s="28" t="s">
        <v>14</v>
      </c>
    </row>
    <row r="125" spans="1:7" x14ac:dyDescent="0.25">
      <c r="A125" s="9"/>
      <c r="B125" s="14"/>
      <c r="C125" s="10"/>
      <c r="D125" s="18">
        <v>102.8</v>
      </c>
      <c r="E125" s="10">
        <v>3431</v>
      </c>
      <c r="F125" s="9" t="s">
        <v>105</v>
      </c>
      <c r="G125" s="28" t="s">
        <v>14</v>
      </c>
    </row>
    <row r="126" spans="1:7" x14ac:dyDescent="0.25">
      <c r="A126" s="9"/>
      <c r="B126" s="14"/>
      <c r="C126" s="10"/>
      <c r="D126" s="18">
        <v>226.8</v>
      </c>
      <c r="E126" s="10">
        <v>3721</v>
      </c>
      <c r="F126" s="9" t="s">
        <v>121</v>
      </c>
      <c r="G126" s="28" t="s">
        <v>14</v>
      </c>
    </row>
    <row r="127" spans="1:7" ht="15.75" thickBot="1" x14ac:dyDescent="0.3">
      <c r="A127" s="21" t="s">
        <v>15</v>
      </c>
      <c r="B127" s="22"/>
      <c r="C127" s="23"/>
      <c r="D127" s="24">
        <f>SUM(D79:D126)</f>
        <v>88331.89</v>
      </c>
      <c r="E127" s="23"/>
      <c r="F127" s="25"/>
      <c r="G127" s="26"/>
    </row>
    <row r="128" spans="1:7" ht="15.75" thickBot="1" x14ac:dyDescent="0.3">
      <c r="A128" s="29" t="s">
        <v>122</v>
      </c>
      <c r="B128" s="30"/>
      <c r="C128" s="31"/>
      <c r="D128" s="32">
        <f>SUM(D8,D10,D12,D14,D16,D18,D20,D22,D24,D26,D28,D30,D32,D34,D36,D38,D40,D42,D44,D46,D48,D50,D52,D54,D56,D58,D60,D62,D64,D66,D68,D70,D72,D74,D76,D78,D127)</f>
        <v>119689.35</v>
      </c>
      <c r="E128" s="31"/>
      <c r="F128" s="33"/>
      <c r="G128" s="34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ht="21" customHeight="1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2024-12-02T13:19:31Z</dcterms:modified>
</cp:coreProperties>
</file>