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"/>
    </mc:Choice>
  </mc:AlternateContent>
  <xr:revisionPtr revIDLastSave="0" documentId="13_ncr:1_{2646B98E-B1DD-43F4-A406-D5B8C05B10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8" i="1" l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9" i="1" l="1"/>
</calcChain>
</file>

<file path=xl/sharedStrings.xml><?xml version="1.0" encoding="utf-8"?>
<sst xmlns="http://schemas.openxmlformats.org/spreadsheetml/2006/main" count="266" uniqueCount="120">
  <si>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</si>
  <si>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</si>
  <si>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</si>
  <si>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</si>
  <si>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</si>
  <si>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</si>
  <si>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</si>
  <si>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</si>
  <si>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</si>
  <si>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01.07.2024 Do 31.07.2024</t>
  </si>
  <si>
    <t>CHAL-TEC GMBH</t>
  </si>
  <si>
    <t>DE814529349</t>
  </si>
  <si>
    <t>BERLIN</t>
  </si>
  <si>
    <t xml:space="preserve">SITNI INVENTAR I AUTO GUME                                                                                                                            </t>
  </si>
  <si>
    <t>OSNOVNA ŠKOLA JOSIPA MATOŠA</t>
  </si>
  <si>
    <t>Ukupno:</t>
  </si>
  <si>
    <t>Čazmatrans-Vukovar d.o.o.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</si>
  <si>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</si>
  <si>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</si>
  <si>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</si>
  <si>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Vodovod grada Vukovara d.o.o.</t>
  </si>
  <si>
    <t>95863787953</t>
  </si>
  <si>
    <t xml:space="preserve">KOMUNALNE USLUGE                                                                                                                                      </t>
  </si>
  <si>
    <t>Boso  d.o.o.</t>
  </si>
  <si>
    <t>91958721295</t>
  </si>
  <si>
    <t>Vinkovci</t>
  </si>
  <si>
    <t xml:space="preserve">MATERIJAL I SIROVINE                                                                                                                                  </t>
  </si>
  <si>
    <t>HP-Hrvatska pošta d.d.</t>
  </si>
  <si>
    <t>87311810356</t>
  </si>
  <si>
    <t>Osijek</t>
  </si>
  <si>
    <t>Fina-financijska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</si>
  <si>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</si>
  <si>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</si>
  <si>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</si>
  <si>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</si>
  <si>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</si>
  <si>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Hrvatski telekom d.d. - NOVO</t>
  </si>
  <si>
    <t>81793146560</t>
  </si>
  <si>
    <t>SKRIPTA d.o.o.</t>
  </si>
  <si>
    <t>73175348971</t>
  </si>
  <si>
    <t>ZAKUPNINE I NAJAMNINE</t>
  </si>
  <si>
    <t>OPTIMUS LAB d.o.o.</t>
  </si>
  <si>
    <t>71981294715</t>
  </si>
  <si>
    <t>Čakovec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</si>
  <si>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</si>
  <si>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</si>
  <si>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</si>
  <si>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LIDL HRVATSKA d.o.o.</t>
  </si>
  <si>
    <t>66089976432</t>
  </si>
  <si>
    <t xml:space="preserve">Velika Gorica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</si>
  <si>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</si>
  <si>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</si>
  <si>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</si>
  <si>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MARCONI obrt za trgovinu - vl. Šokčević</t>
  </si>
  <si>
    <t>62017555266</t>
  </si>
  <si>
    <t xml:space="preserve">VINKOVCI </t>
  </si>
  <si>
    <t>EURO DIZALA</t>
  </si>
  <si>
    <t>50432910817</t>
  </si>
  <si>
    <t>ZAGREB</t>
  </si>
  <si>
    <t xml:space="preserve">USLUGE TEKUĆEG I INVESTICIJSKOG ODRŽAVANJA                                                                                                            </t>
  </si>
  <si>
    <t>ILLE-SERVICE HR D.O.O.</t>
  </si>
  <si>
    <t>49069508983</t>
  </si>
  <si>
    <t>CESTICA</t>
  </si>
  <si>
    <t>Mustapić, mesarsko-kobasičarski obrt</t>
  </si>
  <si>
    <t>47668908975</t>
  </si>
  <si>
    <t>Kaufland Hrvatska k.d.</t>
  </si>
  <si>
    <t>47432874968</t>
  </si>
  <si>
    <t>Vindija d.d. (koka)</t>
  </si>
  <si>
    <t>44138062462</t>
  </si>
  <si>
    <t>Varaždin</t>
  </si>
  <si>
    <t>LUKVEL d.o.o.</t>
  </si>
  <si>
    <t>42927423078</t>
  </si>
  <si>
    <t xml:space="preserve">UREĐAJI, STROJEVI I OPREMA ZA OSTALE NAMJENE                                                                                                          </t>
  </si>
  <si>
    <t>Auto Marković</t>
  </si>
  <si>
    <t>42316894756</t>
  </si>
  <si>
    <t>Školska knjiga</t>
  </si>
  <si>
    <t>38967655335</t>
  </si>
  <si>
    <t xml:space="preserve">UREDSKI MATERIJAL I OSTALI MATERIJALNI RASHODI                                                                                                        </t>
  </si>
  <si>
    <t>Saponia d.d.- kemijska, prehrambena i farmaceutska industrija</t>
  </si>
  <si>
    <t>37879152548</t>
  </si>
  <si>
    <t>Toro- trgov.obrt (Papirus)</t>
  </si>
  <si>
    <t>34400605279</t>
  </si>
  <si>
    <t>MEĐIMURJE - PLIN D.O.O.</t>
  </si>
  <si>
    <t>29035933600</t>
  </si>
  <si>
    <t>ČAKOVEC</t>
  </si>
  <si>
    <t>INA d.d.-INA kartica</t>
  </si>
  <si>
    <t>27759560625</t>
  </si>
  <si>
    <t>Karan, pekarski obrt</t>
  </si>
  <si>
    <t>27398411658</t>
  </si>
  <si>
    <t>Leprinka d.o.o.</t>
  </si>
  <si>
    <t>27332507825</t>
  </si>
  <si>
    <t>Ičići</t>
  </si>
  <si>
    <t>Školske novine d.o.o.</t>
  </si>
  <si>
    <t>24796394086</t>
  </si>
  <si>
    <t>AGRAMLIFE osiguranja d.d.</t>
  </si>
  <si>
    <t>18742666873</t>
  </si>
  <si>
    <t>OSIJEK</t>
  </si>
  <si>
    <t xml:space="preserve">ZDRAVSTVENE I VETERINARSKE USLUGE                                                                                                                     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</si>
  <si>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</si>
  <si>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</si>
  <si>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</si>
  <si>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LEDO Plus</t>
  </si>
  <si>
    <t>07179054100</t>
  </si>
  <si>
    <t>Grahovac d.o.o.</t>
  </si>
  <si>
    <t>05506061295</t>
  </si>
  <si>
    <t>Narodne novine d.d.</t>
  </si>
  <si>
    <t>-</t>
  </si>
  <si>
    <t>Pevex</t>
  </si>
  <si>
    <t>Sesvete</t>
  </si>
  <si>
    <t>Hrvatski Telekom - mobitel</t>
  </si>
  <si>
    <t xml:space="preserve">PLAĆE ZA REDOVAN RAD     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</si>
  <si>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</si>
  <si>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</si>
  <si>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</si>
  <si>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</si>
  <si>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</si>
  <si>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SLUŽBENA, RADNA I ZAŠTITNA ODJEĆA I OBUĆA</t>
  </si>
  <si>
    <t xml:space="preserve">INTELEKTUALNE I OSOBNE USLUGE                                                                                                                         </t>
  </si>
  <si>
    <t>PRISTROJBE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</si>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</sst>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1"/>
  <sheetViews>
    <sheetView tabSelected="1" zoomScaleNormal="100" workbookViewId="0">
      <selection activeCell="C112" sqref="C11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147.81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147.81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17760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17760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212.54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212.54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650.55999999999995</v>
      </c>
      <c r="E13" s="10">
        <v>3222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650.55999999999995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2.68</v>
      </c>
      <c r="E15" s="10">
        <v>3231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2.68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3.32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3.32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18</v>
      </c>
      <c r="D19" s="18">
        <v>68.680000000000007</v>
      </c>
      <c r="E19" s="10">
        <v>3234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68.680000000000007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32</v>
      </c>
      <c r="D21" s="18">
        <v>132.38999999999999</v>
      </c>
      <c r="E21" s="10">
        <v>3231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132.38999999999999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29</v>
      </c>
      <c r="D23" s="18">
        <v>49.78</v>
      </c>
      <c r="E23" s="10">
        <v>3235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49.78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111.25</v>
      </c>
      <c r="E25" s="10">
        <v>3238</v>
      </c>
      <c r="F25" s="9" t="s">
        <v>33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111.25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32</v>
      </c>
      <c r="D27" s="18">
        <v>42.48</v>
      </c>
      <c r="E27" s="10">
        <v>3233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42.48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87.97</v>
      </c>
      <c r="E29" s="10">
        <v>3225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87.97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32</v>
      </c>
      <c r="D31" s="18">
        <v>747.85</v>
      </c>
      <c r="E31" s="10">
        <v>3223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747.85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51.53</v>
      </c>
      <c r="E33" s="10">
        <v>3222</v>
      </c>
      <c r="F33" s="9" t="s">
        <v>26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51.53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126.08</v>
      </c>
      <c r="E35" s="10">
        <v>3232</v>
      </c>
      <c r="F35" s="9" t="s">
        <v>59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126.08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171.94</v>
      </c>
      <c r="E37" s="10">
        <v>3222</v>
      </c>
      <c r="F37" s="9" t="s">
        <v>26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171.94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18</v>
      </c>
      <c r="D39" s="18">
        <v>191.06</v>
      </c>
      <c r="E39" s="10">
        <v>3222</v>
      </c>
      <c r="F39" s="9" t="s">
        <v>26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191.06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32</v>
      </c>
      <c r="D41" s="18">
        <v>44.48</v>
      </c>
      <c r="E41" s="10">
        <v>3222</v>
      </c>
      <c r="F41" s="9" t="s">
        <v>26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44.48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32.78</v>
      </c>
      <c r="E43" s="10">
        <v>3222</v>
      </c>
      <c r="F43" s="9" t="s">
        <v>26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32.78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32</v>
      </c>
      <c r="D45" s="18">
        <v>1044.5</v>
      </c>
      <c r="E45" s="10">
        <v>4227</v>
      </c>
      <c r="F45" s="9" t="s">
        <v>72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1044.5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18</v>
      </c>
      <c r="D47" s="18">
        <v>459.5</v>
      </c>
      <c r="E47" s="10">
        <v>3232</v>
      </c>
      <c r="F47" s="9" t="s">
        <v>59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459.5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32</v>
      </c>
      <c r="D49" s="18">
        <v>218.05</v>
      </c>
      <c r="E49" s="10">
        <v>3221</v>
      </c>
      <c r="F49" s="9" t="s">
        <v>77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218.05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29</v>
      </c>
      <c r="D51" s="18">
        <v>161.44</v>
      </c>
      <c r="E51" s="10">
        <v>3222</v>
      </c>
      <c r="F51" s="9" t="s">
        <v>26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161.44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18</v>
      </c>
      <c r="D53" s="18">
        <v>129.6</v>
      </c>
      <c r="E53" s="10">
        <v>3221</v>
      </c>
      <c r="F53" s="9" t="s">
        <v>77</v>
      </c>
      <c r="G53" s="27" t="s">
        <v>14</v>
      </c>
    </row>
    <row r="54" spans="1:7" x14ac:dyDescent="0.25">
      <c r="A54" s="9"/>
      <c r="B54" s="14"/>
      <c r="C54" s="10"/>
      <c r="D54" s="18">
        <v>146.38999999999999</v>
      </c>
      <c r="E54" s="10">
        <v>3221</v>
      </c>
      <c r="F54" s="9" t="s">
        <v>77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SUM(D53:D54)</f>
        <v>275.99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84</v>
      </c>
      <c r="D56" s="18">
        <v>153.79</v>
      </c>
      <c r="E56" s="10">
        <v>3223</v>
      </c>
      <c r="F56" s="9" t="s">
        <v>52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153.79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32</v>
      </c>
      <c r="D58" s="18">
        <v>228.21</v>
      </c>
      <c r="E58" s="10">
        <v>3223</v>
      </c>
      <c r="F58" s="9" t="s">
        <v>52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228.21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18</v>
      </c>
      <c r="D60" s="18">
        <v>668.1</v>
      </c>
      <c r="E60" s="10">
        <v>3222</v>
      </c>
      <c r="F60" s="9" t="s">
        <v>26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668.1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41.25</v>
      </c>
      <c r="E62" s="10">
        <v>3238</v>
      </c>
      <c r="F62" s="9" t="s">
        <v>33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41.25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32</v>
      </c>
      <c r="D64" s="18">
        <v>55</v>
      </c>
      <c r="E64" s="10">
        <v>3221</v>
      </c>
      <c r="F64" s="9" t="s">
        <v>77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55</v>
      </c>
      <c r="E65" s="23"/>
      <c r="F65" s="25"/>
      <c r="G65" s="26"/>
    </row>
    <row r="66" spans="1:7" x14ac:dyDescent="0.25">
      <c r="A66" s="9" t="s">
        <v>94</v>
      </c>
      <c r="B66" s="14" t="s">
        <v>95</v>
      </c>
      <c r="C66" s="10" t="s">
        <v>96</v>
      </c>
      <c r="D66" s="18">
        <v>1600</v>
      </c>
      <c r="E66" s="10">
        <v>3236</v>
      </c>
      <c r="F66" s="9" t="s">
        <v>97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1600</v>
      </c>
      <c r="E67" s="23"/>
      <c r="F67" s="25"/>
      <c r="G67" s="26"/>
    </row>
    <row r="68" spans="1:7" x14ac:dyDescent="0.25">
      <c r="A68" s="9" t="s">
        <v>98</v>
      </c>
      <c r="B68" s="14" t="s">
        <v>99</v>
      </c>
      <c r="C68" s="10" t="s">
        <v>32</v>
      </c>
      <c r="D68" s="18">
        <v>181.48</v>
      </c>
      <c r="E68" s="10">
        <v>3431</v>
      </c>
      <c r="F68" s="9" t="s">
        <v>100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181.48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32</v>
      </c>
      <c r="D70" s="18">
        <v>338.18</v>
      </c>
      <c r="E70" s="10">
        <v>3222</v>
      </c>
      <c r="F70" s="9" t="s">
        <v>26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338.18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18</v>
      </c>
      <c r="D72" s="18">
        <v>8.09</v>
      </c>
      <c r="E72" s="10">
        <v>3222</v>
      </c>
      <c r="F72" s="9" t="s">
        <v>26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8.09</v>
      </c>
      <c r="E73" s="23"/>
      <c r="F73" s="25"/>
      <c r="G73" s="26"/>
    </row>
    <row r="74" spans="1:7" x14ac:dyDescent="0.25">
      <c r="A74" s="9" t="s">
        <v>105</v>
      </c>
      <c r="B74" s="14" t="s">
        <v>106</v>
      </c>
      <c r="C74" s="10" t="s">
        <v>32</v>
      </c>
      <c r="D74" s="18">
        <v>46.38</v>
      </c>
      <c r="E74" s="10">
        <v>3221</v>
      </c>
      <c r="F74" s="9" t="s">
        <v>77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46.38</v>
      </c>
      <c r="E75" s="23"/>
      <c r="F75" s="25"/>
      <c r="G75" s="26"/>
    </row>
    <row r="76" spans="1:7" x14ac:dyDescent="0.25">
      <c r="A76" s="9" t="s">
        <v>107</v>
      </c>
      <c r="B76" s="14" t="s">
        <v>106</v>
      </c>
      <c r="C76" s="10" t="s">
        <v>108</v>
      </c>
      <c r="D76" s="18">
        <v>88.96</v>
      </c>
      <c r="E76" s="10">
        <v>3221</v>
      </c>
      <c r="F76" s="9" t="s">
        <v>77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88.96</v>
      </c>
      <c r="E77" s="23"/>
      <c r="F77" s="25"/>
      <c r="G77" s="26"/>
    </row>
    <row r="78" spans="1:7" x14ac:dyDescent="0.25">
      <c r="A78" s="9" t="s">
        <v>109</v>
      </c>
      <c r="B78" s="14" t="s">
        <v>106</v>
      </c>
      <c r="C78" s="10" t="s">
        <v>32</v>
      </c>
      <c r="D78" s="18">
        <v>113.83</v>
      </c>
      <c r="E78" s="10">
        <v>3231</v>
      </c>
      <c r="F78" s="9" t="s">
        <v>19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113.83</v>
      </c>
      <c r="E79" s="23"/>
      <c r="F79" s="25"/>
      <c r="G79" s="26"/>
    </row>
    <row r="80" spans="1:7" x14ac:dyDescent="0.25">
      <c r="A80" s="9"/>
      <c r="B80" s="14"/>
      <c r="C80" s="10"/>
      <c r="D80" s="18">
        <v>77028.37</v>
      </c>
      <c r="E80" s="10">
        <v>3111</v>
      </c>
      <c r="F80" s="9" t="s">
        <v>110</v>
      </c>
      <c r="G80" s="27" t="s">
        <v>14</v>
      </c>
    </row>
    <row r="81" spans="1:7" x14ac:dyDescent="0.25">
      <c r="A81" s="9"/>
      <c r="B81" s="14"/>
      <c r="C81" s="10"/>
      <c r="D81" s="18">
        <v>3091.03</v>
      </c>
      <c r="E81" s="10">
        <v>3114</v>
      </c>
      <c r="F81" s="9" t="s">
        <v>111</v>
      </c>
      <c r="G81" s="28" t="s">
        <v>14</v>
      </c>
    </row>
    <row r="82" spans="1:7" x14ac:dyDescent="0.25">
      <c r="A82" s="9"/>
      <c r="B82" s="14"/>
      <c r="C82" s="10"/>
      <c r="D82" s="18">
        <v>13219.72</v>
      </c>
      <c r="E82" s="10">
        <v>3132</v>
      </c>
      <c r="F82" s="9" t="s">
        <v>112</v>
      </c>
      <c r="G82" s="28" t="s">
        <v>14</v>
      </c>
    </row>
    <row r="83" spans="1:7" x14ac:dyDescent="0.25">
      <c r="A83" s="9"/>
      <c r="B83" s="14"/>
      <c r="C83" s="10"/>
      <c r="D83" s="18">
        <v>323</v>
      </c>
      <c r="E83" s="10">
        <v>3211</v>
      </c>
      <c r="F83" s="9" t="s">
        <v>113</v>
      </c>
      <c r="G83" s="28" t="s">
        <v>14</v>
      </c>
    </row>
    <row r="84" spans="1:7" x14ac:dyDescent="0.25">
      <c r="A84" s="9"/>
      <c r="B84" s="14"/>
      <c r="C84" s="10"/>
      <c r="D84" s="18">
        <v>3057.54</v>
      </c>
      <c r="E84" s="10">
        <v>3212</v>
      </c>
      <c r="F84" s="9" t="s">
        <v>114</v>
      </c>
      <c r="G84" s="28" t="s">
        <v>14</v>
      </c>
    </row>
    <row r="85" spans="1:7" x14ac:dyDescent="0.25">
      <c r="A85" s="9"/>
      <c r="B85" s="14"/>
      <c r="C85" s="10"/>
      <c r="D85" s="18">
        <v>9830.7999999999993</v>
      </c>
      <c r="E85" s="10">
        <v>3213</v>
      </c>
      <c r="F85" s="9" t="s">
        <v>115</v>
      </c>
      <c r="G85" s="28" t="s">
        <v>14</v>
      </c>
    </row>
    <row r="86" spans="1:7" x14ac:dyDescent="0.25">
      <c r="A86" s="9"/>
      <c r="B86" s="14"/>
      <c r="C86" s="10"/>
      <c r="D86" s="18">
        <v>51.32</v>
      </c>
      <c r="E86" s="10">
        <v>3223</v>
      </c>
      <c r="F86" s="9" t="s">
        <v>52</v>
      </c>
      <c r="G86" s="28" t="s">
        <v>14</v>
      </c>
    </row>
    <row r="87" spans="1:7" x14ac:dyDescent="0.25">
      <c r="A87" s="9"/>
      <c r="B87" s="14"/>
      <c r="C87" s="10"/>
      <c r="D87" s="18">
        <v>44</v>
      </c>
      <c r="E87" s="10">
        <v>3227</v>
      </c>
      <c r="F87" s="9" t="s">
        <v>116</v>
      </c>
      <c r="G87" s="28" t="s">
        <v>14</v>
      </c>
    </row>
    <row r="88" spans="1:7" x14ac:dyDescent="0.25">
      <c r="A88" s="9"/>
      <c r="B88" s="14"/>
      <c r="C88" s="10"/>
      <c r="D88" s="18">
        <v>7167.35</v>
      </c>
      <c r="E88" s="10">
        <v>3231</v>
      </c>
      <c r="F88" s="9" t="s">
        <v>19</v>
      </c>
      <c r="G88" s="28" t="s">
        <v>14</v>
      </c>
    </row>
    <row r="89" spans="1:7" x14ac:dyDescent="0.25">
      <c r="A89" s="9"/>
      <c r="B89" s="14"/>
      <c r="C89" s="10"/>
      <c r="D89" s="18">
        <v>63.04</v>
      </c>
      <c r="E89" s="10">
        <v>3232</v>
      </c>
      <c r="F89" s="9" t="s">
        <v>59</v>
      </c>
      <c r="G89" s="28" t="s">
        <v>14</v>
      </c>
    </row>
    <row r="90" spans="1:7" x14ac:dyDescent="0.25">
      <c r="A90" s="9"/>
      <c r="B90" s="14"/>
      <c r="C90" s="10"/>
      <c r="D90" s="18">
        <v>21.24</v>
      </c>
      <c r="E90" s="10">
        <v>3233</v>
      </c>
      <c r="F90" s="9" t="s">
        <v>46</v>
      </c>
      <c r="G90" s="28" t="s">
        <v>14</v>
      </c>
    </row>
    <row r="91" spans="1:7" x14ac:dyDescent="0.25">
      <c r="A91" s="9"/>
      <c r="B91" s="14"/>
      <c r="C91" s="10"/>
      <c r="D91" s="18">
        <v>13.63</v>
      </c>
      <c r="E91" s="10">
        <v>3234</v>
      </c>
      <c r="F91" s="9" t="s">
        <v>22</v>
      </c>
      <c r="G91" s="28" t="s">
        <v>14</v>
      </c>
    </row>
    <row r="92" spans="1:7" x14ac:dyDescent="0.25">
      <c r="A92" s="9"/>
      <c r="B92" s="14"/>
      <c r="C92" s="10"/>
      <c r="D92" s="18">
        <v>27.74</v>
      </c>
      <c r="E92" s="10">
        <v>3234</v>
      </c>
      <c r="F92" s="9" t="s">
        <v>22</v>
      </c>
      <c r="G92" s="28" t="s">
        <v>14</v>
      </c>
    </row>
    <row r="93" spans="1:7" x14ac:dyDescent="0.25">
      <c r="A93" s="9"/>
      <c r="B93" s="14"/>
      <c r="C93" s="10"/>
      <c r="D93" s="18">
        <v>237.8</v>
      </c>
      <c r="E93" s="10">
        <v>3237</v>
      </c>
      <c r="F93" s="9" t="s">
        <v>117</v>
      </c>
      <c r="G93" s="28" t="s">
        <v>14</v>
      </c>
    </row>
    <row r="94" spans="1:7" x14ac:dyDescent="0.25">
      <c r="A94" s="9"/>
      <c r="B94" s="14"/>
      <c r="C94" s="10"/>
      <c r="D94" s="18">
        <v>1.66</v>
      </c>
      <c r="E94" s="10">
        <v>3238</v>
      </c>
      <c r="F94" s="9" t="s">
        <v>33</v>
      </c>
      <c r="G94" s="28" t="s">
        <v>14</v>
      </c>
    </row>
    <row r="95" spans="1:7" x14ac:dyDescent="0.25">
      <c r="A95" s="9"/>
      <c r="B95" s="14"/>
      <c r="C95" s="10"/>
      <c r="D95" s="18">
        <v>152.5</v>
      </c>
      <c r="E95" s="10">
        <v>3238</v>
      </c>
      <c r="F95" s="9" t="s">
        <v>33</v>
      </c>
      <c r="G95" s="28" t="s">
        <v>14</v>
      </c>
    </row>
    <row r="96" spans="1:7" x14ac:dyDescent="0.25">
      <c r="A96" s="9"/>
      <c r="B96" s="14"/>
      <c r="C96" s="10"/>
      <c r="D96" s="18">
        <v>168</v>
      </c>
      <c r="E96" s="10">
        <v>3295</v>
      </c>
      <c r="F96" s="9" t="s">
        <v>118</v>
      </c>
      <c r="G96" s="28" t="s">
        <v>14</v>
      </c>
    </row>
    <row r="97" spans="1:7" x14ac:dyDescent="0.25">
      <c r="A97" s="9"/>
      <c r="B97" s="14"/>
      <c r="C97" s="10"/>
      <c r="D97" s="18">
        <v>154.12</v>
      </c>
      <c r="E97" s="10">
        <v>3431</v>
      </c>
      <c r="F97" s="9" t="s">
        <v>100</v>
      </c>
      <c r="G97" s="28" t="s">
        <v>14</v>
      </c>
    </row>
    <row r="98" spans="1:7" ht="15.75" thickBot="1" x14ac:dyDescent="0.3">
      <c r="A98" s="21" t="s">
        <v>15</v>
      </c>
      <c r="B98" s="22"/>
      <c r="C98" s="23"/>
      <c r="D98" s="24">
        <f>SUM(D80:D97)</f>
        <v>114652.86000000002</v>
      </c>
      <c r="E98" s="23"/>
      <c r="F98" s="25"/>
      <c r="G98" s="26"/>
    </row>
    <row r="99" spans="1:7" ht="15.75" thickBot="1" x14ac:dyDescent="0.3">
      <c r="A99" s="29" t="s">
        <v>119</v>
      </c>
      <c r="B99" s="30"/>
      <c r="C99" s="31"/>
      <c r="D99" s="32">
        <f>SUM(D8,D10,D12,D14,D16,D18,D20,D22,D24,D26,D28,D30,D32,D34,D36,D38,D40,D42,D44,D46,D48,D50,D52,D55,D57,D59,D61,D63,D65,D67,D69,D71,D73,D75,D77,D79,D98)</f>
        <v>140970.79</v>
      </c>
      <c r="E99" s="31"/>
      <c r="F99" s="33"/>
      <c r="G99" s="34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ht="21" customHeight="1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2024-12-02T11:50:03Z</dcterms:modified>
</cp:coreProperties>
</file>