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jmatosavu1\Desktop\New folder (3)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73" i="1" s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<sst xmlns="http://schemas.openxmlformats.org/spreadsheetml/2006/main" count="190" uniqueCount="93">
  <si>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</si>
  <si>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</si>
  <si>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</si>
  <si>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</si>
  <si>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</si>
  <si>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</si>
  <si>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</si>
  <si>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</si>
  <si>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JOSIPA MATOŠA_x000D_
PETRA PRERADOVIĆA 40_x000D_
VUKOVAR_x000D_
Tel: +385(32)414966   Fax: +385(32)414994_x000D_
OIB: 76776854248_x000D_
Mail: ured@os-jmatosa-vu.skole.hr_x000D_
IBAN: HR6625000091102065051</t>
  </si>
  <si>
    <t>Isplata Sredstava Za Razdoblje: 01.10.2024 Do 31.10.2024</t>
  </si>
  <si>
    <t>Vodovod grada Vukovara d.o.o.</t>
  </si>
  <si>
    <t>95863787953</t>
  </si>
  <si>
    <t>Vukovar</t>
  </si>
  <si>
    <t xml:space="preserve">KOMUNALNE USLUGE                                                                                                                                      </t>
  </si>
  <si>
    <t>OSNOVNA ŠKOLA JOSIPA MATOŠA</t>
  </si>
  <si>
    <t>Ukupno:</t>
  </si>
  <si>
    <t>Zavod za javno zdravstvo-Vinkovci</t>
  </si>
  <si>
    <t>92026134753</t>
  </si>
  <si>
    <t>Vinkovci</t>
  </si>
  <si>
    <t xml:space="preserve">ZDRAVSTVENE I VETERINARSKE USLUGE                                                                                                                     </t>
  </si>
  <si>
    <t xml:space="preserve">MATERIJAL I SIROVINE                                                                                                                                  </t>
  </si>
  <si>
    <t>HP-Hrvatska pošta d.d.</t>
  </si>
  <si>
    <t>87311810356</t>
  </si>
  <si>
    <t>Osijek</t>
  </si>
  <si>
    <t xml:space="preserve">USLUGE TELEFONA, POŠTE I PRIJEVOZA                                                                                                                    </t>
  </si>
  <si>
    <t>Fina-financijska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</si>
  <si>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</si>
  <si>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</si>
  <si>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</si>
  <si>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Komunalac d.o.o.</t>
  </si>
  <si>
    <t>83101904488</t>
  </si>
  <si>
    <t>Hrvatski telekom d.d. - NOVO</t>
  </si>
  <si>
    <t>81793146560</t>
  </si>
  <si>
    <t>Pevec</t>
  </si>
  <si>
    <t>73660371074</t>
  </si>
  <si>
    <t xml:space="preserve">MATERIJAL I DIJELOVI ZA TEKUĆE I INVESTICIJSKO ODRŽAVANJE                                                                                             </t>
  </si>
  <si>
    <t>SKRIPTA d.o.o.</t>
  </si>
  <si>
    <t>73175348971</t>
  </si>
  <si>
    <t xml:space="preserve">UREDSKI MATERIJAL I OSTALI MATERIJALNI RASHODI                                                                                                        </t>
  </si>
  <si>
    <t>ZAKUPNINE I NAJAMNINE</t>
  </si>
  <si>
    <t>OPTIMUS LAB d.o.o.</t>
  </si>
  <si>
    <t>71981294715</t>
  </si>
  <si>
    <t>Čakovec</t>
  </si>
  <si>
    <t>Hrvatska radiotelevizija</t>
  </si>
  <si>
    <t>68419124305</t>
  </si>
  <si>
    <t xml:space="preserve">USLUGE PROMIDŽBE I INFORMIRANJA                                                                                                                       </t>
  </si>
  <si>
    <t>Borovo graf</t>
  </si>
  <si>
    <t>66485761923</t>
  </si>
  <si>
    <t xml:space="preserve">OSTALE USLUGE                                                                                                                                         </t>
  </si>
  <si>
    <t>LIDL HRVATSKA d.o.o.</t>
  </si>
  <si>
    <t>66089976432</t>
  </si>
  <si>
    <t xml:space="preserve">Velika Gorica </t>
  </si>
  <si>
    <t xml:space="preserve">SITNI INVENTAR I AUTO GUME                                                                                                                            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</si>
  <si>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</si>
  <si>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</si>
  <si>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</si>
  <si>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ZAGREB</t>
  </si>
  <si>
    <t>EURO DIZALA</t>
  </si>
  <si>
    <t>50432910817</t>
  </si>
  <si>
    <t xml:space="preserve">USLUGE TEKUĆEG I INVESTICIJSKOG ODRŽAVANJA                                                                                                            </t>
  </si>
  <si>
    <t>Kaufland Hrvatska k.d.</t>
  </si>
  <si>
    <t>47432874968</t>
  </si>
  <si>
    <t>Zavod za javno zdravstvo-Osječko-baranjske županije</t>
  </si>
  <si>
    <t>46854859465</t>
  </si>
  <si>
    <t>Saponia d.d.- kemijska, prehrambena i farmaceutska industrija</t>
  </si>
  <si>
    <t>37879152548</t>
  </si>
  <si>
    <t>MEĐIMURJE - PLIN D.O.O.</t>
  </si>
  <si>
    <t>29035933600</t>
  </si>
  <si>
    <t>ČAKOVEC</t>
  </si>
  <si>
    <t>INA d.d.-INA kartica</t>
  </si>
  <si>
    <t>27759560625</t>
  </si>
  <si>
    <t>Leprinka d.o.o.</t>
  </si>
  <si>
    <t>27332507825</t>
  </si>
  <si>
    <t>Ičići</t>
  </si>
  <si>
    <t>Autopraonice slavonija d.o.o.</t>
  </si>
  <si>
    <t>26869300981</t>
  </si>
  <si>
    <t>Croatia osiguranje, Filijala Osijek</t>
  </si>
  <si>
    <t>26187994862</t>
  </si>
  <si>
    <t xml:space="preserve">PREMIJE OSIGURANJA              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</si>
  <si>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</si>
  <si>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TEDI</t>
  </si>
  <si>
    <t>05614216244</t>
  </si>
  <si>
    <t>-</t>
  </si>
  <si>
    <t>Hrvatski Telekom - mobitel</t>
  </si>
  <si>
    <t xml:space="preserve">PLAĆE ZA REDOVAN RAD     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</si>
  <si>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</si>
  <si>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</si>
  <si>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</si>
  <si>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</si>
  <si>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</si>
  <si>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</si>
  <si>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PRISTROJBE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</si>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</sst>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3" fontId="0" fillId="0" borderId="0" xfId="0" applyNumberForma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15"/>
  <sheetViews>
    <sheetView tabSelected="1" zoomScaleNormal="100" workbookViewId="0">
      <selection activeCell="D65" sqref="D6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74.89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74.89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36.5</v>
      </c>
      <c r="E9" s="10">
        <v>3236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36.5</v>
      </c>
      <c r="E10" s="23"/>
      <c r="F10" s="25"/>
      <c r="G10" s="26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5.58</v>
      </c>
      <c r="E11" s="10">
        <v>3231</v>
      </c>
      <c r="F11" s="9" t="s">
        <v>24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5.58</v>
      </c>
      <c r="E12" s="23"/>
      <c r="F12" s="25"/>
      <c r="G12" s="26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1.66</v>
      </c>
      <c r="E13" s="10">
        <v>3238</v>
      </c>
      <c r="F13" s="9" t="s">
        <v>28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25">
      <c r="A15" s="9" t="s">
        <v>29</v>
      </c>
      <c r="B15" s="14" t="s">
        <v>30</v>
      </c>
      <c r="C15" s="10" t="s">
        <v>12</v>
      </c>
      <c r="D15" s="18">
        <v>14.54</v>
      </c>
      <c r="E15" s="10">
        <v>3234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14.54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27</v>
      </c>
      <c r="D17" s="18">
        <v>132.35</v>
      </c>
      <c r="E17" s="10">
        <v>3231</v>
      </c>
      <c r="F17" s="9" t="s">
        <v>24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132.35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12</v>
      </c>
      <c r="D19" s="18">
        <v>101.49</v>
      </c>
      <c r="E19" s="10">
        <v>3224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101.49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23</v>
      </c>
      <c r="D21" s="18">
        <v>430.59</v>
      </c>
      <c r="E21" s="10">
        <v>3221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430.59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111.25</v>
      </c>
      <c r="E23" s="10">
        <v>3238</v>
      </c>
      <c r="F23" s="9" t="s">
        <v>28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111.25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27</v>
      </c>
      <c r="D25" s="18">
        <v>21.24</v>
      </c>
      <c r="E25" s="10">
        <v>3233</v>
      </c>
      <c r="F25" s="9" t="s">
        <v>45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21.24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12</v>
      </c>
      <c r="D27" s="18">
        <v>70</v>
      </c>
      <c r="E27" s="10">
        <v>3239</v>
      </c>
      <c r="F27" s="9" t="s">
        <v>48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70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51</v>
      </c>
      <c r="D29" s="18">
        <v>109</v>
      </c>
      <c r="E29" s="10">
        <v>3225</v>
      </c>
      <c r="F29" s="9" t="s">
        <v>52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109</v>
      </c>
      <c r="E30" s="23"/>
      <c r="F30" s="25"/>
      <c r="G30" s="26"/>
    </row>
    <row r="31" spans="1:7" x14ac:dyDescent="0.25">
      <c r="A31" s="9" t="s">
        <v>53</v>
      </c>
      <c r="B31" s="14" t="s">
        <v>54</v>
      </c>
      <c r="C31" s="10" t="s">
        <v>27</v>
      </c>
      <c r="D31" s="18">
        <v>598.4</v>
      </c>
      <c r="E31" s="10">
        <v>3223</v>
      </c>
      <c r="F31" s="9" t="s">
        <v>55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598.4</v>
      </c>
      <c r="E32" s="23"/>
      <c r="F32" s="25"/>
      <c r="G32" s="26"/>
    </row>
    <row r="33" spans="1:7" x14ac:dyDescent="0.25">
      <c r="A33" s="9" t="s">
        <v>57</v>
      </c>
      <c r="B33" s="14" t="s">
        <v>58</v>
      </c>
      <c r="C33" s="10" t="s">
        <v>56</v>
      </c>
      <c r="D33" s="18">
        <v>63.04</v>
      </c>
      <c r="E33" s="10">
        <v>3232</v>
      </c>
      <c r="F33" s="9" t="s">
        <v>59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63.04</v>
      </c>
      <c r="E34" s="23"/>
      <c r="F34" s="25"/>
      <c r="G34" s="26"/>
    </row>
    <row r="35" spans="1:7" x14ac:dyDescent="0.25">
      <c r="A35" s="9" t="s">
        <v>60</v>
      </c>
      <c r="B35" s="14" t="s">
        <v>61</v>
      </c>
      <c r="C35" s="10" t="s">
        <v>27</v>
      </c>
      <c r="D35" s="18">
        <v>26.78</v>
      </c>
      <c r="E35" s="10">
        <v>3222</v>
      </c>
      <c r="F35" s="9" t="s">
        <v>20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26.78</v>
      </c>
      <c r="E36" s="23"/>
      <c r="F36" s="25"/>
      <c r="G36" s="26"/>
    </row>
    <row r="37" spans="1:7" x14ac:dyDescent="0.25">
      <c r="A37" s="9" t="s">
        <v>62</v>
      </c>
      <c r="B37" s="14" t="s">
        <v>63</v>
      </c>
      <c r="C37" s="10" t="s">
        <v>23</v>
      </c>
      <c r="D37" s="18">
        <v>462.5</v>
      </c>
      <c r="E37" s="10">
        <v>3236</v>
      </c>
      <c r="F37" s="9" t="s">
        <v>19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462.5</v>
      </c>
      <c r="E38" s="23"/>
      <c r="F38" s="25"/>
      <c r="G38" s="26"/>
    </row>
    <row r="39" spans="1:7" x14ac:dyDescent="0.25">
      <c r="A39" s="9" t="s">
        <v>64</v>
      </c>
      <c r="B39" s="14" t="s">
        <v>65</v>
      </c>
      <c r="C39" s="10" t="s">
        <v>23</v>
      </c>
      <c r="D39" s="18">
        <v>136.26</v>
      </c>
      <c r="E39" s="10">
        <v>3221</v>
      </c>
      <c r="F39" s="9" t="s">
        <v>38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136.26</v>
      </c>
      <c r="E40" s="23"/>
      <c r="F40" s="25"/>
      <c r="G40" s="26"/>
    </row>
    <row r="41" spans="1:7" x14ac:dyDescent="0.25">
      <c r="A41" s="9" t="s">
        <v>66</v>
      </c>
      <c r="B41" s="14" t="s">
        <v>67</v>
      </c>
      <c r="C41" s="10" t="s">
        <v>68</v>
      </c>
      <c r="D41" s="18">
        <v>20.399999999999999</v>
      </c>
      <c r="E41" s="10">
        <v>3223</v>
      </c>
      <c r="F41" s="9" t="s">
        <v>55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20.399999999999999</v>
      </c>
      <c r="E42" s="23"/>
      <c r="F42" s="25"/>
      <c r="G42" s="26"/>
    </row>
    <row r="43" spans="1:7" x14ac:dyDescent="0.25">
      <c r="A43" s="9" t="s">
        <v>69</v>
      </c>
      <c r="B43" s="14" t="s">
        <v>70</v>
      </c>
      <c r="C43" s="10" t="s">
        <v>27</v>
      </c>
      <c r="D43" s="18">
        <v>269.05</v>
      </c>
      <c r="E43" s="10">
        <v>3223</v>
      </c>
      <c r="F43" s="9" t="s">
        <v>55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269.05</v>
      </c>
      <c r="E44" s="23"/>
      <c r="F44" s="25"/>
      <c r="G44" s="26"/>
    </row>
    <row r="45" spans="1:7" x14ac:dyDescent="0.25">
      <c r="A45" s="9" t="s">
        <v>71</v>
      </c>
      <c r="B45" s="14" t="s">
        <v>72</v>
      </c>
      <c r="C45" s="10" t="s">
        <v>73</v>
      </c>
      <c r="D45" s="18">
        <v>41.25</v>
      </c>
      <c r="E45" s="10">
        <v>3238</v>
      </c>
      <c r="F45" s="9" t="s">
        <v>28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41.25</v>
      </c>
      <c r="E46" s="23"/>
      <c r="F46" s="25"/>
      <c r="G46" s="26"/>
    </row>
    <row r="47" spans="1:7" x14ac:dyDescent="0.25">
      <c r="A47" s="9" t="s">
        <v>74</v>
      </c>
      <c r="B47" s="14" t="s">
        <v>75</v>
      </c>
      <c r="C47" s="10" t="s">
        <v>12</v>
      </c>
      <c r="D47" s="18">
        <v>42.5</v>
      </c>
      <c r="E47" s="10">
        <v>3232</v>
      </c>
      <c r="F47" s="9" t="s">
        <v>59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42.5</v>
      </c>
      <c r="E48" s="23"/>
      <c r="F48" s="25"/>
      <c r="G48" s="26"/>
    </row>
    <row r="49" spans="1:7" x14ac:dyDescent="0.25">
      <c r="A49" s="9" t="s">
        <v>76</v>
      </c>
      <c r="B49" s="14" t="s">
        <v>77</v>
      </c>
      <c r="C49" s="10" t="s">
        <v>23</v>
      </c>
      <c r="D49" s="18">
        <v>69.61</v>
      </c>
      <c r="E49" s="10">
        <v>3292</v>
      </c>
      <c r="F49" s="9" t="s">
        <v>78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69.61</v>
      </c>
      <c r="E50" s="23"/>
      <c r="F50" s="25"/>
      <c r="G50" s="26"/>
    </row>
    <row r="51" spans="1:7" x14ac:dyDescent="0.25">
      <c r="A51" s="9" t="s">
        <v>80</v>
      </c>
      <c r="B51" s="14" t="s">
        <v>81</v>
      </c>
      <c r="C51" s="10" t="s">
        <v>27</v>
      </c>
      <c r="D51" s="18">
        <v>36.57</v>
      </c>
      <c r="E51" s="10">
        <v>3222</v>
      </c>
      <c r="F51" s="9" t="s">
        <v>20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36.57</v>
      </c>
      <c r="E52" s="23"/>
      <c r="F52" s="25"/>
      <c r="G52" s="26"/>
    </row>
    <row r="53" spans="1:7" x14ac:dyDescent="0.25">
      <c r="A53" s="9" t="s">
        <v>83</v>
      </c>
      <c r="B53" s="14" t="s">
        <v>82</v>
      </c>
      <c r="C53" s="10" t="s">
        <v>27</v>
      </c>
      <c r="D53" s="18">
        <v>117.32</v>
      </c>
      <c r="E53" s="10">
        <v>3231</v>
      </c>
      <c r="F53" s="9" t="s">
        <v>24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117.32</v>
      </c>
      <c r="E54" s="23"/>
      <c r="F54" s="25"/>
      <c r="G54" s="26"/>
    </row>
    <row r="55" spans="1:7" x14ac:dyDescent="0.25">
      <c r="A55" s="9"/>
      <c r="B55" s="14"/>
      <c r="C55" s="35"/>
      <c r="D55" s="18">
        <v>64633.51</v>
      </c>
      <c r="E55" s="10">
        <v>3111</v>
      </c>
      <c r="F55" s="9" t="s">
        <v>84</v>
      </c>
      <c r="G55" s="27" t="s">
        <v>14</v>
      </c>
    </row>
    <row r="56" spans="1:7" x14ac:dyDescent="0.25">
      <c r="A56" s="9"/>
      <c r="B56" s="14"/>
      <c r="C56" s="10"/>
      <c r="D56" s="18">
        <v>3304.17</v>
      </c>
      <c r="E56" s="10">
        <v>3114</v>
      </c>
      <c r="F56" s="9" t="s">
        <v>85</v>
      </c>
      <c r="G56" s="28" t="s">
        <v>14</v>
      </c>
    </row>
    <row r="57" spans="1:7" x14ac:dyDescent="0.25">
      <c r="A57" s="9"/>
      <c r="B57" s="14"/>
      <c r="C57" s="35"/>
      <c r="D57" s="18">
        <v>735.75</v>
      </c>
      <c r="E57" s="10">
        <v>3121</v>
      </c>
      <c r="F57" s="9" t="s">
        <v>86</v>
      </c>
      <c r="G57" s="28" t="s">
        <v>14</v>
      </c>
    </row>
    <row r="58" spans="1:7" x14ac:dyDescent="0.25">
      <c r="A58" s="9"/>
      <c r="B58" s="14"/>
      <c r="C58" s="10"/>
      <c r="D58" s="18">
        <v>11266.43</v>
      </c>
      <c r="E58" s="10">
        <v>3132</v>
      </c>
      <c r="F58" s="9" t="s">
        <v>87</v>
      </c>
      <c r="G58" s="28" t="s">
        <v>14</v>
      </c>
    </row>
    <row r="59" spans="1:7" x14ac:dyDescent="0.25">
      <c r="A59" s="9"/>
      <c r="B59" s="14"/>
      <c r="C59" s="10"/>
      <c r="D59" s="18">
        <v>1147.82</v>
      </c>
      <c r="E59" s="10">
        <v>3211</v>
      </c>
      <c r="F59" s="9" t="s">
        <v>88</v>
      </c>
      <c r="G59" s="28" t="s">
        <v>14</v>
      </c>
    </row>
    <row r="60" spans="1:7" x14ac:dyDescent="0.25">
      <c r="A60" s="9"/>
      <c r="B60" s="14"/>
      <c r="C60" s="10"/>
      <c r="D60" s="18">
        <v>2593.27</v>
      </c>
      <c r="E60" s="10">
        <v>3212</v>
      </c>
      <c r="F60" s="9" t="s">
        <v>89</v>
      </c>
      <c r="G60" s="28" t="s">
        <v>14</v>
      </c>
    </row>
    <row r="61" spans="1:7" x14ac:dyDescent="0.25">
      <c r="A61" s="9"/>
      <c r="B61" s="14"/>
      <c r="C61" s="10"/>
      <c r="D61" s="18">
        <v>327.17</v>
      </c>
      <c r="E61" s="10">
        <v>3221</v>
      </c>
      <c r="F61" s="9" t="s">
        <v>38</v>
      </c>
      <c r="G61" s="28" t="s">
        <v>14</v>
      </c>
    </row>
    <row r="62" spans="1:7" x14ac:dyDescent="0.25">
      <c r="A62" s="9"/>
      <c r="B62" s="14"/>
      <c r="C62" s="10"/>
      <c r="D62" s="18">
        <v>2832.81</v>
      </c>
      <c r="E62" s="10">
        <v>3222</v>
      </c>
      <c r="F62" s="9" t="s">
        <v>20</v>
      </c>
      <c r="G62" s="28" t="s">
        <v>14</v>
      </c>
    </row>
    <row r="63" spans="1:7" x14ac:dyDescent="0.25">
      <c r="A63" s="9"/>
      <c r="B63" s="14"/>
      <c r="C63" s="10"/>
      <c r="D63" s="18">
        <v>104.07</v>
      </c>
      <c r="E63" s="10">
        <v>3223</v>
      </c>
      <c r="F63" s="9" t="s">
        <v>55</v>
      </c>
      <c r="G63" s="28" t="s">
        <v>14</v>
      </c>
    </row>
    <row r="64" spans="1:7" x14ac:dyDescent="0.25">
      <c r="A64" s="9"/>
      <c r="B64" s="14"/>
      <c r="C64" s="10"/>
      <c r="D64" s="18">
        <v>12397.79</v>
      </c>
      <c r="E64" s="10">
        <v>3231</v>
      </c>
      <c r="F64" s="9" t="s">
        <v>24</v>
      </c>
      <c r="G64" s="28" t="s">
        <v>14</v>
      </c>
    </row>
    <row r="65" spans="1:7" x14ac:dyDescent="0.25">
      <c r="A65" s="9"/>
      <c r="B65" s="14"/>
      <c r="C65" s="10"/>
      <c r="D65" s="18">
        <v>170</v>
      </c>
      <c r="E65" s="10">
        <v>3232</v>
      </c>
      <c r="F65" s="9" t="s">
        <v>59</v>
      </c>
      <c r="G65" s="28" t="s">
        <v>14</v>
      </c>
    </row>
    <row r="66" spans="1:7" x14ac:dyDescent="0.25">
      <c r="A66" s="9"/>
      <c r="B66" s="14"/>
      <c r="C66" s="10"/>
      <c r="D66" s="18">
        <v>252.8</v>
      </c>
      <c r="E66" s="10">
        <v>3234</v>
      </c>
      <c r="F66" s="9" t="s">
        <v>13</v>
      </c>
      <c r="G66" s="28" t="s">
        <v>14</v>
      </c>
    </row>
    <row r="67" spans="1:7" x14ac:dyDescent="0.25">
      <c r="A67" s="9"/>
      <c r="B67" s="14"/>
      <c r="C67" s="10"/>
      <c r="D67" s="18">
        <v>49.78</v>
      </c>
      <c r="E67" s="10">
        <v>3235</v>
      </c>
      <c r="F67" s="9" t="s">
        <v>39</v>
      </c>
      <c r="G67" s="28" t="s">
        <v>14</v>
      </c>
    </row>
    <row r="68" spans="1:7" x14ac:dyDescent="0.25">
      <c r="A68" s="9"/>
      <c r="B68" s="14"/>
      <c r="C68" s="10"/>
      <c r="D68" s="18">
        <v>62.5</v>
      </c>
      <c r="E68" s="10">
        <v>3237</v>
      </c>
      <c r="F68" s="9" t="s">
        <v>90</v>
      </c>
      <c r="G68" s="28" t="s">
        <v>14</v>
      </c>
    </row>
    <row r="69" spans="1:7" x14ac:dyDescent="0.25">
      <c r="A69" s="9"/>
      <c r="B69" s="14"/>
      <c r="C69" s="10"/>
      <c r="D69" s="18">
        <v>100</v>
      </c>
      <c r="E69" s="10">
        <v>3238</v>
      </c>
      <c r="F69" s="9" t="s">
        <v>28</v>
      </c>
      <c r="G69" s="28" t="s">
        <v>14</v>
      </c>
    </row>
    <row r="70" spans="1:7" x14ac:dyDescent="0.25">
      <c r="A70" s="9"/>
      <c r="B70" s="14"/>
      <c r="C70" s="10"/>
      <c r="D70" s="18">
        <v>168</v>
      </c>
      <c r="E70" s="10">
        <v>3295</v>
      </c>
      <c r="F70" s="9" t="s">
        <v>91</v>
      </c>
      <c r="G70" s="28" t="s">
        <v>14</v>
      </c>
    </row>
    <row r="71" spans="1:7" x14ac:dyDescent="0.25">
      <c r="A71" s="9"/>
      <c r="B71" s="14"/>
      <c r="C71" s="10"/>
      <c r="D71" s="18">
        <v>166.39</v>
      </c>
      <c r="E71" s="10">
        <v>3431</v>
      </c>
      <c r="F71" s="9" t="s">
        <v>79</v>
      </c>
      <c r="G71" s="28" t="s">
        <v>14</v>
      </c>
    </row>
    <row r="72" spans="1:7" ht="21" customHeight="1" thickBot="1" x14ac:dyDescent="0.3">
      <c r="A72" s="21" t="s">
        <v>15</v>
      </c>
      <c r="B72" s="22"/>
      <c r="C72" s="23"/>
      <c r="D72" s="24">
        <f>SUM(D55:D71)</f>
        <v>100312.26000000004</v>
      </c>
      <c r="E72" s="23"/>
      <c r="F72" s="25"/>
      <c r="G72" s="26"/>
    </row>
    <row r="73" spans="1:7" ht="15.75" thickBot="1" x14ac:dyDescent="0.3">
      <c r="A73" s="29" t="s">
        <v>92</v>
      </c>
      <c r="B73" s="30"/>
      <c r="C73" s="31"/>
      <c r="D73" s="32">
        <f>SUM(D8,D10,D12,D14,D16,D18,D20,D22,D24,D26,D28,D30,D32,D34,D36,D38,D40,D42,D44,D46,D48,D50,D52,D54,D72)</f>
        <v>103305.03000000004</v>
      </c>
      <c r="E73" s="31"/>
      <c r="F73" s="33"/>
      <c r="G73" s="34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</row>
    <row r="3933" spans="1:6" x14ac:dyDescent="0.25">
      <c r="A3933" s="9"/>
    </row>
    <row r="3934" spans="1:6" x14ac:dyDescent="0.25">
      <c r="A3934" s="9"/>
    </row>
    <row r="3935" spans="1:6" x14ac:dyDescent="0.25">
      <c r="A3935" s="9"/>
    </row>
    <row r="3936" spans="1:6" x14ac:dyDescent="0.25">
      <c r="A3936" s="9"/>
    </row>
    <row r="3937" spans="1:1" x14ac:dyDescent="0.25">
      <c r="A3937" s="9"/>
    </row>
    <row r="3938" spans="1:1" x14ac:dyDescent="0.25">
      <c r="A3938" s="9"/>
    </row>
    <row r="3939" spans="1:1" x14ac:dyDescent="0.25">
      <c r="A3939" s="9"/>
    </row>
    <row r="3940" spans="1:1" x14ac:dyDescent="0.25">
      <c r="A3940" s="9"/>
    </row>
    <row r="3941" spans="1:1" x14ac:dyDescent="0.25">
      <c r="A3941" s="9"/>
    </row>
    <row r="3942" spans="1:1" x14ac:dyDescent="0.25">
      <c r="A3942" s="9"/>
    </row>
    <row r="3943" spans="1:1" x14ac:dyDescent="0.25">
      <c r="A3943" s="9"/>
    </row>
    <row r="3944" spans="1:1" x14ac:dyDescent="0.25">
      <c r="A3944" s="9"/>
    </row>
    <row r="3945" spans="1:1" x14ac:dyDescent="0.25">
      <c r="A3945" s="9"/>
    </row>
    <row r="3946" spans="1:1" x14ac:dyDescent="0.25">
      <c r="A3946" s="9"/>
    </row>
    <row r="3947" spans="1:1" x14ac:dyDescent="0.25">
      <c r="A3947" s="9"/>
    </row>
    <row r="3948" spans="1:1" x14ac:dyDescent="0.25">
      <c r="A3948" s="9"/>
    </row>
    <row r="3949" spans="1:1" x14ac:dyDescent="0.25">
      <c r="A3949" s="9"/>
    </row>
    <row r="3950" spans="1:1" x14ac:dyDescent="0.25">
      <c r="A3950" s="9"/>
    </row>
    <row r="3951" spans="1:1" x14ac:dyDescent="0.25">
      <c r="A3951" s="9"/>
    </row>
    <row r="3952" spans="1:1" x14ac:dyDescent="0.25">
      <c r="A3952" s="9"/>
    </row>
    <row r="3953" spans="1:1" x14ac:dyDescent="0.25">
      <c r="A3953" s="9"/>
    </row>
    <row r="3954" spans="1:1" x14ac:dyDescent="0.25">
      <c r="A3954" s="9"/>
    </row>
    <row r="3955" spans="1:1" x14ac:dyDescent="0.25">
      <c r="A3955" s="9"/>
    </row>
    <row r="3956" spans="1:1" x14ac:dyDescent="0.25">
      <c r="A3956" s="9"/>
    </row>
    <row r="3957" spans="1:1" x14ac:dyDescent="0.25">
      <c r="A3957" s="9"/>
    </row>
    <row r="3958" spans="1:1" x14ac:dyDescent="0.25">
      <c r="A3958" s="9"/>
    </row>
    <row r="3959" spans="1:1" x14ac:dyDescent="0.25">
      <c r="A3959" s="9"/>
    </row>
    <row r="3960" spans="1:1" x14ac:dyDescent="0.25">
      <c r="A3960" s="9"/>
    </row>
    <row r="3961" spans="1:1" x14ac:dyDescent="0.25">
      <c r="A3961" s="9"/>
    </row>
    <row r="3962" spans="1:1" x14ac:dyDescent="0.25">
      <c r="A3962" s="9"/>
    </row>
    <row r="3963" spans="1:1" x14ac:dyDescent="0.25">
      <c r="A3963" s="9"/>
    </row>
    <row r="3964" spans="1:1" x14ac:dyDescent="0.25">
      <c r="A3964" s="9"/>
    </row>
    <row r="3965" spans="1:1" x14ac:dyDescent="0.25">
      <c r="A3965" s="9"/>
    </row>
    <row r="3966" spans="1:1" x14ac:dyDescent="0.25">
      <c r="A3966" s="9"/>
    </row>
    <row r="3967" spans="1:1" x14ac:dyDescent="0.25">
      <c r="A3967" s="9"/>
    </row>
    <row r="3968" spans="1:1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osjmatosavu1</cp:lastModifiedBy>
  <dcterms:created xsi:type="dcterms:W3CDTF">2024-03-05T11:42:46Z</dcterms:created>
  <dcterms:modified xsi:type="dcterms:W3CDTF">2025-02-19T12:19:20Z</dcterms:modified>
</cp:coreProperties>
</file>