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Računovodstvo\Desktop\TROŠENJE SREDSTAVA\2025\"/>
    </mc:Choice>
  </mc:AlternateContent>
  <xr:revisionPtr revIDLastSave="0" documentId="13_ncr:1_{2462D2CA-D9DF-4E8B-812A-007CCB03A6B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5" i="1" l="1"/>
  <c r="D64" i="1" l="1"/>
  <c r="D55" i="1"/>
  <c r="D53" i="1"/>
  <c r="D51" i="1"/>
  <c r="D49" i="1"/>
  <c r="D47" i="1"/>
  <c r="D45" i="1"/>
  <c r="D43" i="1"/>
  <c r="D41" i="1"/>
  <c r="D39" i="1"/>
  <c r="D37" i="1"/>
  <c r="D35" i="1"/>
  <c r="D32" i="1"/>
  <c r="D30" i="1"/>
  <c r="D28" i="1"/>
  <c r="D26" i="1"/>
  <c r="D24" i="1"/>
  <c r="D22" i="1"/>
  <c r="D19" i="1"/>
  <c r="D17" i="1"/>
  <c r="D15" i="1"/>
  <c r="D13" i="1"/>
  <c r="D10" i="1"/>
  <c r="D8" i="1"/>
</calcChain>
</file>

<file path=xl/sharedStrings.xml><?xml version="1.0" encoding="utf-8"?>
<sst xmlns="http://schemas.openxmlformats.org/spreadsheetml/2006/main" count="179" uniqueCount="97">
  <si>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</si>
  <si>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</si>
  <si>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</si>
  <si>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</si>
  <si>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</si>
  <si>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</si>
  <si>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</si>
  <si>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</si>
  <si>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JOSIPA MATOŠA_x000D_
PETRA PRERADOVIĆA 40_x000D_
VUKOVAR_x000D_
Tel: +385(32)414966   Fax: +385(32)414994_x000D_
OIB: 76776854248_x000D_
Mail: ured@os-jmatosa-vu.skole.hr_x000D_
IBAN: HR6625000091102065051</t>
  </si>
  <si>
    <t>Isplata Sredstava Za Razdoblje: 01.07.2025 Do 31.07.2025</t>
  </si>
  <si>
    <t>Čazmatrans-Vukovar d.o.o.</t>
  </si>
  <si>
    <t>99617488144</t>
  </si>
  <si>
    <t>Vukovar</t>
  </si>
  <si>
    <t xml:space="preserve">USLUGE TELEFONA, POŠTE I PRIJEVOZA                                                                                                                    </t>
  </si>
  <si>
    <t>OSNOVNA ŠKOLA JOSIPA MATOŠA</t>
  </si>
  <si>
    <t>Ukupno:</t>
  </si>
  <si>
    <t>Vodovod grada Vukovara d.o.o.</t>
  </si>
  <si>
    <t>95863787953</t>
  </si>
  <si>
    <t xml:space="preserve">KOMUNALNE USLUGE                                                                                                                                      </t>
  </si>
  <si>
    <t>Boso  d.o.o.</t>
  </si>
  <si>
    <t>91958721295</t>
  </si>
  <si>
    <t>Vinkovci</t>
  </si>
  <si>
    <t xml:space="preserve">MATERIJAL I SIROVINE                                                                                                                                  </t>
  </si>
  <si>
    <t xml:space="preserve">REPREZENTACIJA                                                                                                                                        </t>
  </si>
  <si>
    <t>HP-Hrvatska pošta d.d.</t>
  </si>
  <si>
    <t>87311810356</t>
  </si>
  <si>
    <t>Osijek</t>
  </si>
  <si>
    <t>Komunalac d.o.o.</t>
  </si>
  <si>
    <t>83101904488</t>
  </si>
  <si>
    <t>Hrvatski telekom d.d. - NOVO</t>
  </si>
  <si>
    <t>81793146560</t>
  </si>
  <si>
    <t>Zagreb</t>
  </si>
  <si>
    <t>Pevex</t>
  </si>
  <si>
    <t>73660371074</t>
  </si>
  <si>
    <t xml:space="preserve">MATERIJAL I DIJELOVI ZA TEKUĆE I INVESTICIJSKO ODRŽAVANJE                                                                                             </t>
  </si>
  <si>
    <t xml:space="preserve">OSTALI NESPOMENUTI RASHODI POSLOVANJA                                                                                                                 </t>
  </si>
  <si>
    <t>OPTIMUS LAB d.o.o.</t>
  </si>
  <si>
    <t>71981294715</t>
  </si>
  <si>
    <t>Čakovec</t>
  </si>
  <si>
    <t xml:space="preserve">RAČUNALNE USLUGE                                                                                                                                      </t>
  </si>
  <si>
    <t>NAKLADA SLAP d.o.o.</t>
  </si>
  <si>
    <t>70108447975</t>
  </si>
  <si>
    <t>Jastrebarsko</t>
  </si>
  <si>
    <t xml:space="preserve">UREDSKI MATERIJAL I OSTALI MATERIJALNI RASHODI                                                                                                        </t>
  </si>
  <si>
    <t>Hrvatska radiotelevizija</t>
  </si>
  <si>
    <t>68419124305</t>
  </si>
  <si>
    <t xml:space="preserve">USLUGE PROMIDŽBE I INFORMIRANJA                                                                                                                       </t>
  </si>
  <si>
    <t>Borovo graf</t>
  </si>
  <si>
    <t>66485761923</t>
  </si>
  <si>
    <t xml:space="preserve">OSTALE USLUGE                                                                                                                                         </t>
  </si>
  <si>
    <t>PRIMAT LOGISTIKA d.o.o.</t>
  </si>
  <si>
    <t>64645054565</t>
  </si>
  <si>
    <t>HRVATSKI LESKOVAC</t>
  </si>
  <si>
    <t xml:space="preserve">UREDSKA OPREMA I NAMJEŠTAJ                                                                                                                            </t>
  </si>
  <si>
    <t>Narodne novine d.d. (prodavaonica Vinkovci)</t>
  </si>
  <si>
    <t>64546066176</t>
  </si>
  <si>
    <t>EUROSPIN HRVATSKA D.O.O.</t>
  </si>
  <si>
    <t>62357811032</t>
  </si>
  <si>
    <t>RIJEKA</t>
  </si>
  <si>
    <t>Mustapić, mesarsko-kobasičarski obrt</t>
  </si>
  <si>
    <t>47668908975</t>
  </si>
  <si>
    <t>Kaufland Hrvatska k.d.</t>
  </si>
  <si>
    <t>47432874968</t>
  </si>
  <si>
    <t>Vindija d.d. (koka)</t>
  </si>
  <si>
    <t>44138062462</t>
  </si>
  <si>
    <t>Varaždin</t>
  </si>
  <si>
    <t>MEĐIMURJE - PLIN D.O.O.</t>
  </si>
  <si>
    <t>29035933600</t>
  </si>
  <si>
    <t>ČAKOVEC</t>
  </si>
  <si>
    <t xml:space="preserve">ENERGIJA                                                                                                                                              </t>
  </si>
  <si>
    <t>INA d.d.-INA kartica</t>
  </si>
  <si>
    <t>27759560625</t>
  </si>
  <si>
    <t>Leprinka d.o.o.</t>
  </si>
  <si>
    <t>27332507825</t>
  </si>
  <si>
    <t>Ičići</t>
  </si>
  <si>
    <t>Školske novine d.o.o.</t>
  </si>
  <si>
    <t>24796394086</t>
  </si>
  <si>
    <t>Addiko Bank d.d. (Hypo Alpe-Adria-Bank)</t>
  </si>
  <si>
    <t>14036333877</t>
  </si>
  <si>
    <t xml:space="preserve">BANKARSKE USLUGE I USLUGE PLATNOG PROMETA                                                                                                             </t>
  </si>
  <si>
    <t>"STUDIO"  trg. obrt papirnica</t>
  </si>
  <si>
    <t>08733991995</t>
  </si>
  <si>
    <t>zaposlenici škole</t>
  </si>
  <si>
    <t>-</t>
  </si>
  <si>
    <t>VUKOVAR</t>
  </si>
  <si>
    <t xml:space="preserve">PLAĆE ZA REDOVAN RAD                                                                                                                                  </t>
  </si>
  <si>
    <t xml:space="preserve">SLUŽBENA PUTOVANJA  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</si>
  <si>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</si>
  <si>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 xml:space="preserve">INTELEKTUALNE I OSOBNE USLUGE                                                                                                                         </t>
  </si>
  <si>
    <t>Sveukupno:</t>
  </si>
  <si>
    <t>Miroslav Grahovac (e-tehničar)</t>
  </si>
  <si>
    <t>ZAPOSLENICI ŠKOLE</t>
  </si>
  <si>
    <t>DRŽAVNI PRORAČUN</t>
  </si>
  <si>
    <t>NAKNADA ZBOG NZAPOŠLJAVANJA INVALIDA</t>
  </si>
  <si>
    <t>DOPRINOSI ZA OBVEZNO ZDRAVSTVENO OSIGURANJE</t>
  </si>
  <si>
    <t>PLAĆE ZA POSEBNE UVJETE RADA</t>
  </si>
  <si>
    <t>PLAĆE ZA PREKOVREMENI 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</si>
</sst>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6"/>
  <sheetViews>
    <sheetView tabSelected="1" topLeftCell="A40" zoomScaleNormal="100" workbookViewId="0">
      <selection activeCell="C57" sqref="C5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10687.98</v>
      </c>
      <c r="E7" s="10">
        <v>3231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10687.98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12</v>
      </c>
      <c r="D9" s="18">
        <v>96.24</v>
      </c>
      <c r="E9" s="10">
        <v>3234</v>
      </c>
      <c r="F9" s="9" t="s">
        <v>18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96.24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21</v>
      </c>
      <c r="D11" s="18">
        <v>402.28</v>
      </c>
      <c r="E11" s="10">
        <v>3222</v>
      </c>
      <c r="F11" s="9" t="s">
        <v>22</v>
      </c>
      <c r="G11" s="27" t="s">
        <v>14</v>
      </c>
    </row>
    <row r="12" spans="1:7" x14ac:dyDescent="0.25">
      <c r="A12" s="9"/>
      <c r="B12" s="14"/>
      <c r="C12" s="10"/>
      <c r="D12" s="18">
        <v>4.99</v>
      </c>
      <c r="E12" s="10">
        <v>3293</v>
      </c>
      <c r="F12" s="9" t="s">
        <v>23</v>
      </c>
      <c r="G12" s="28" t="s">
        <v>14</v>
      </c>
    </row>
    <row r="13" spans="1:7" ht="27" customHeight="1" thickBot="1" x14ac:dyDescent="0.3">
      <c r="A13" s="21" t="s">
        <v>15</v>
      </c>
      <c r="B13" s="22"/>
      <c r="C13" s="23"/>
      <c r="D13" s="24">
        <f>SUM(D11:D12)</f>
        <v>407.27</v>
      </c>
      <c r="E13" s="23"/>
      <c r="F13" s="25"/>
      <c r="G13" s="26"/>
    </row>
    <row r="14" spans="1:7" x14ac:dyDescent="0.25">
      <c r="A14" s="9" t="s">
        <v>24</v>
      </c>
      <c r="B14" s="14" t="s">
        <v>25</v>
      </c>
      <c r="C14" s="10" t="s">
        <v>26</v>
      </c>
      <c r="D14" s="18">
        <v>2.25</v>
      </c>
      <c r="E14" s="10">
        <v>3231</v>
      </c>
      <c r="F14" s="9" t="s">
        <v>13</v>
      </c>
      <c r="G14" s="27" t="s">
        <v>14</v>
      </c>
    </row>
    <row r="15" spans="1:7" ht="27" customHeight="1" thickBot="1" x14ac:dyDescent="0.3">
      <c r="A15" s="21" t="s">
        <v>15</v>
      </c>
      <c r="B15" s="22"/>
      <c r="C15" s="23"/>
      <c r="D15" s="24">
        <f>SUM(D14:D14)</f>
        <v>2.25</v>
      </c>
      <c r="E15" s="23"/>
      <c r="F15" s="25"/>
      <c r="G15" s="26"/>
    </row>
    <row r="16" spans="1:7" x14ac:dyDescent="0.25">
      <c r="A16" s="9" t="s">
        <v>27</v>
      </c>
      <c r="B16" s="14" t="s">
        <v>28</v>
      </c>
      <c r="C16" s="10" t="s">
        <v>12</v>
      </c>
      <c r="D16" s="18">
        <v>27.74</v>
      </c>
      <c r="E16" s="10">
        <v>3234</v>
      </c>
      <c r="F16" s="9" t="s">
        <v>18</v>
      </c>
      <c r="G16" s="27" t="s">
        <v>14</v>
      </c>
    </row>
    <row r="17" spans="1:7" ht="27" customHeight="1" thickBot="1" x14ac:dyDescent="0.3">
      <c r="A17" s="21" t="s">
        <v>15</v>
      </c>
      <c r="B17" s="22"/>
      <c r="C17" s="23"/>
      <c r="D17" s="24">
        <f>SUM(D16:D16)</f>
        <v>27.74</v>
      </c>
      <c r="E17" s="23"/>
      <c r="F17" s="25"/>
      <c r="G17" s="26"/>
    </row>
    <row r="18" spans="1:7" x14ac:dyDescent="0.25">
      <c r="A18" s="9" t="s">
        <v>29</v>
      </c>
      <c r="B18" s="14" t="s">
        <v>30</v>
      </c>
      <c r="C18" s="10" t="s">
        <v>31</v>
      </c>
      <c r="D18" s="18">
        <v>240.72</v>
      </c>
      <c r="E18" s="10">
        <v>3231</v>
      </c>
      <c r="F18" s="9" t="s">
        <v>13</v>
      </c>
      <c r="G18" s="27" t="s">
        <v>14</v>
      </c>
    </row>
    <row r="19" spans="1:7" ht="27" customHeight="1" thickBot="1" x14ac:dyDescent="0.3">
      <c r="A19" s="21" t="s">
        <v>15</v>
      </c>
      <c r="B19" s="22"/>
      <c r="C19" s="23"/>
      <c r="D19" s="24">
        <f>SUM(D18:D18)</f>
        <v>240.72</v>
      </c>
      <c r="E19" s="23"/>
      <c r="F19" s="25"/>
      <c r="G19" s="26"/>
    </row>
    <row r="20" spans="1:7" x14ac:dyDescent="0.25">
      <c r="A20" s="9" t="s">
        <v>32</v>
      </c>
      <c r="B20" s="14" t="s">
        <v>33</v>
      </c>
      <c r="C20" s="10" t="s">
        <v>12</v>
      </c>
      <c r="D20" s="18">
        <v>174.16</v>
      </c>
      <c r="E20" s="10">
        <v>3224</v>
      </c>
      <c r="F20" s="9" t="s">
        <v>34</v>
      </c>
      <c r="G20" s="27" t="s">
        <v>14</v>
      </c>
    </row>
    <row r="21" spans="1:7" x14ac:dyDescent="0.25">
      <c r="A21" s="9"/>
      <c r="B21" s="14"/>
      <c r="C21" s="10"/>
      <c r="D21" s="18">
        <v>35.94</v>
      </c>
      <c r="E21" s="10">
        <v>3299</v>
      </c>
      <c r="F21" s="9" t="s">
        <v>35</v>
      </c>
      <c r="G21" s="28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SUM(D20:D21)</f>
        <v>210.1</v>
      </c>
      <c r="E22" s="23"/>
      <c r="F22" s="25"/>
      <c r="G22" s="26"/>
    </row>
    <row r="23" spans="1:7" x14ac:dyDescent="0.25">
      <c r="A23" s="9" t="s">
        <v>36</v>
      </c>
      <c r="B23" s="14" t="s">
        <v>37</v>
      </c>
      <c r="C23" s="10" t="s">
        <v>38</v>
      </c>
      <c r="D23" s="18">
        <v>111.25</v>
      </c>
      <c r="E23" s="10">
        <v>3238</v>
      </c>
      <c r="F23" s="9" t="s">
        <v>39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111.25</v>
      </c>
      <c r="E24" s="23"/>
      <c r="F24" s="25"/>
      <c r="G24" s="26"/>
    </row>
    <row r="25" spans="1:7" x14ac:dyDescent="0.25">
      <c r="A25" s="9" t="s">
        <v>40</v>
      </c>
      <c r="B25" s="14" t="s">
        <v>41</v>
      </c>
      <c r="C25" s="10" t="s">
        <v>42</v>
      </c>
      <c r="D25" s="18">
        <v>1781.11</v>
      </c>
      <c r="E25" s="10">
        <v>3221</v>
      </c>
      <c r="F25" s="9" t="s">
        <v>43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1781.11</v>
      </c>
      <c r="E26" s="23"/>
      <c r="F26" s="25"/>
      <c r="G26" s="26"/>
    </row>
    <row r="27" spans="1:7" x14ac:dyDescent="0.25">
      <c r="A27" s="9" t="s">
        <v>44</v>
      </c>
      <c r="B27" s="14" t="s">
        <v>45</v>
      </c>
      <c r="C27" s="10" t="s">
        <v>31</v>
      </c>
      <c r="D27" s="18">
        <v>21.24</v>
      </c>
      <c r="E27" s="10">
        <v>3233</v>
      </c>
      <c r="F27" s="9" t="s">
        <v>46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21.24</v>
      </c>
      <c r="E28" s="23"/>
      <c r="F28" s="25"/>
      <c r="G28" s="26"/>
    </row>
    <row r="29" spans="1:7" x14ac:dyDescent="0.25">
      <c r="A29" s="9" t="s">
        <v>47</v>
      </c>
      <c r="B29" s="14" t="s">
        <v>48</v>
      </c>
      <c r="C29" s="10" t="s">
        <v>12</v>
      </c>
      <c r="D29" s="18">
        <v>60.86</v>
      </c>
      <c r="E29" s="10">
        <v>3239</v>
      </c>
      <c r="F29" s="9" t="s">
        <v>49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60.86</v>
      </c>
      <c r="E30" s="23"/>
      <c r="F30" s="25"/>
      <c r="G30" s="26"/>
    </row>
    <row r="31" spans="1:7" x14ac:dyDescent="0.25">
      <c r="A31" s="9" t="s">
        <v>50</v>
      </c>
      <c r="B31" s="14" t="s">
        <v>51</v>
      </c>
      <c r="C31" s="10" t="s">
        <v>52</v>
      </c>
      <c r="D31" s="18">
        <v>822</v>
      </c>
      <c r="E31" s="10">
        <v>4221</v>
      </c>
      <c r="F31" s="9" t="s">
        <v>53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822</v>
      </c>
      <c r="E32" s="23"/>
      <c r="F32" s="25"/>
      <c r="G32" s="26"/>
    </row>
    <row r="33" spans="1:7" x14ac:dyDescent="0.25">
      <c r="A33" s="9" t="s">
        <v>54</v>
      </c>
      <c r="B33" s="14" t="s">
        <v>55</v>
      </c>
      <c r="C33" s="10" t="s">
        <v>31</v>
      </c>
      <c r="D33" s="18">
        <v>15.75</v>
      </c>
      <c r="E33" s="10">
        <v>3221</v>
      </c>
      <c r="F33" s="9" t="s">
        <v>43</v>
      </c>
      <c r="G33" s="27" t="s">
        <v>14</v>
      </c>
    </row>
    <row r="34" spans="1:7" x14ac:dyDescent="0.25">
      <c r="A34" s="9"/>
      <c r="B34" s="14"/>
      <c r="C34" s="10"/>
      <c r="D34" s="18">
        <v>27.38</v>
      </c>
      <c r="E34" s="10">
        <v>3221</v>
      </c>
      <c r="F34" s="9" t="s">
        <v>43</v>
      </c>
      <c r="G34" s="28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SUM(D33:D34)</f>
        <v>43.129999999999995</v>
      </c>
      <c r="E35" s="23"/>
      <c r="F35" s="25"/>
      <c r="G35" s="26"/>
    </row>
    <row r="36" spans="1:7" x14ac:dyDescent="0.25">
      <c r="A36" s="9" t="s">
        <v>56</v>
      </c>
      <c r="B36" s="14" t="s">
        <v>57</v>
      </c>
      <c r="C36" s="10" t="s">
        <v>58</v>
      </c>
      <c r="D36" s="18">
        <v>23.98</v>
      </c>
      <c r="E36" s="10">
        <v>3222</v>
      </c>
      <c r="F36" s="9" t="s">
        <v>22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23.98</v>
      </c>
      <c r="E37" s="23"/>
      <c r="F37" s="25"/>
      <c r="G37" s="26"/>
    </row>
    <row r="38" spans="1:7" x14ac:dyDescent="0.25">
      <c r="A38" s="9" t="s">
        <v>59</v>
      </c>
      <c r="B38" s="14" t="s">
        <v>60</v>
      </c>
      <c r="C38" s="10" t="s">
        <v>12</v>
      </c>
      <c r="D38" s="18">
        <v>145.06</v>
      </c>
      <c r="E38" s="10">
        <v>3222</v>
      </c>
      <c r="F38" s="9" t="s">
        <v>22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145.06</v>
      </c>
      <c r="E39" s="23"/>
      <c r="F39" s="25"/>
      <c r="G39" s="26"/>
    </row>
    <row r="40" spans="1:7" x14ac:dyDescent="0.25">
      <c r="A40" s="9" t="s">
        <v>61</v>
      </c>
      <c r="B40" s="14" t="s">
        <v>62</v>
      </c>
      <c r="C40" s="10" t="s">
        <v>31</v>
      </c>
      <c r="D40" s="18">
        <v>29.6</v>
      </c>
      <c r="E40" s="10">
        <v>3293</v>
      </c>
      <c r="F40" s="9" t="s">
        <v>23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29.6</v>
      </c>
      <c r="E41" s="23"/>
      <c r="F41" s="25"/>
      <c r="G41" s="26"/>
    </row>
    <row r="42" spans="1:7" x14ac:dyDescent="0.25">
      <c r="A42" s="9" t="s">
        <v>63</v>
      </c>
      <c r="B42" s="14" t="s">
        <v>64</v>
      </c>
      <c r="C42" s="10" t="s">
        <v>65</v>
      </c>
      <c r="D42" s="18">
        <v>81.41</v>
      </c>
      <c r="E42" s="10">
        <v>3222</v>
      </c>
      <c r="F42" s="9" t="s">
        <v>22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81.41</v>
      </c>
      <c r="E43" s="23"/>
      <c r="F43" s="25"/>
      <c r="G43" s="26"/>
    </row>
    <row r="44" spans="1:7" x14ac:dyDescent="0.25">
      <c r="A44" s="9" t="s">
        <v>66</v>
      </c>
      <c r="B44" s="14" t="s">
        <v>67</v>
      </c>
      <c r="C44" s="10" t="s">
        <v>68</v>
      </c>
      <c r="D44" s="18">
        <v>65.98</v>
      </c>
      <c r="E44" s="10">
        <v>3223</v>
      </c>
      <c r="F44" s="9" t="s">
        <v>69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65.98</v>
      </c>
      <c r="E45" s="23"/>
      <c r="F45" s="25"/>
      <c r="G45" s="26"/>
    </row>
    <row r="46" spans="1:7" x14ac:dyDescent="0.25">
      <c r="A46" s="9" t="s">
        <v>70</v>
      </c>
      <c r="B46" s="14" t="s">
        <v>71</v>
      </c>
      <c r="C46" s="10" t="s">
        <v>31</v>
      </c>
      <c r="D46" s="18">
        <v>148.71</v>
      </c>
      <c r="E46" s="10">
        <v>3223</v>
      </c>
      <c r="F46" s="9" t="s">
        <v>69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148.71</v>
      </c>
      <c r="E47" s="23"/>
      <c r="F47" s="25"/>
      <c r="G47" s="26"/>
    </row>
    <row r="48" spans="1:7" x14ac:dyDescent="0.25">
      <c r="A48" s="9" t="s">
        <v>72</v>
      </c>
      <c r="B48" s="14" t="s">
        <v>73</v>
      </c>
      <c r="C48" s="10" t="s">
        <v>74</v>
      </c>
      <c r="D48" s="18">
        <v>50</v>
      </c>
      <c r="E48" s="10">
        <v>3238</v>
      </c>
      <c r="F48" s="9" t="s">
        <v>39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50</v>
      </c>
      <c r="E49" s="23"/>
      <c r="F49" s="25"/>
      <c r="G49" s="26"/>
    </row>
    <row r="50" spans="1:7" x14ac:dyDescent="0.25">
      <c r="A50" s="9" t="s">
        <v>75</v>
      </c>
      <c r="B50" s="14" t="s">
        <v>76</v>
      </c>
      <c r="C50" s="10" t="s">
        <v>31</v>
      </c>
      <c r="D50" s="18">
        <v>55</v>
      </c>
      <c r="E50" s="10">
        <v>3221</v>
      </c>
      <c r="F50" s="9" t="s">
        <v>43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55</v>
      </c>
      <c r="E51" s="23"/>
      <c r="F51" s="25"/>
      <c r="G51" s="26"/>
    </row>
    <row r="52" spans="1:7" x14ac:dyDescent="0.25">
      <c r="A52" s="9" t="s">
        <v>77</v>
      </c>
      <c r="B52" s="14" t="s">
        <v>78</v>
      </c>
      <c r="C52" s="10" t="s">
        <v>31</v>
      </c>
      <c r="D52" s="18">
        <v>136.63</v>
      </c>
      <c r="E52" s="10">
        <v>3431</v>
      </c>
      <c r="F52" s="9" t="s">
        <v>79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136.63</v>
      </c>
      <c r="E53" s="23"/>
      <c r="F53" s="25"/>
      <c r="G53" s="26"/>
    </row>
    <row r="54" spans="1:7" x14ac:dyDescent="0.25">
      <c r="A54" s="9" t="s">
        <v>80</v>
      </c>
      <c r="B54" s="14" t="s">
        <v>81</v>
      </c>
      <c r="C54" s="10" t="s">
        <v>21</v>
      </c>
      <c r="D54" s="18">
        <v>8.9</v>
      </c>
      <c r="E54" s="10">
        <v>3221</v>
      </c>
      <c r="F54" s="9" t="s">
        <v>43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8.9</v>
      </c>
      <c r="E55" s="23"/>
      <c r="F55" s="25"/>
      <c r="G55" s="26"/>
    </row>
    <row r="56" spans="1:7" x14ac:dyDescent="0.25">
      <c r="A56" s="9" t="s">
        <v>82</v>
      </c>
      <c r="B56" s="14" t="s">
        <v>83</v>
      </c>
      <c r="C56" s="10" t="s">
        <v>84</v>
      </c>
      <c r="D56" s="18">
        <v>81646.44</v>
      </c>
      <c r="E56" s="10">
        <v>3111</v>
      </c>
      <c r="F56" s="9" t="s">
        <v>85</v>
      </c>
      <c r="G56" s="27" t="s">
        <v>14</v>
      </c>
    </row>
    <row r="57" spans="1:7" x14ac:dyDescent="0.25">
      <c r="A57" s="9"/>
      <c r="B57" s="14"/>
      <c r="C57" s="10"/>
      <c r="D57" s="18">
        <v>271.67</v>
      </c>
      <c r="E57" s="10">
        <v>3113</v>
      </c>
      <c r="F57" s="9" t="s">
        <v>96</v>
      </c>
      <c r="G57" s="28" t="s">
        <v>14</v>
      </c>
    </row>
    <row r="58" spans="1:7" x14ac:dyDescent="0.25">
      <c r="A58" s="9"/>
      <c r="B58" s="14"/>
      <c r="C58" s="10"/>
      <c r="D58" s="18">
        <v>2158.4899999999998</v>
      </c>
      <c r="E58" s="10">
        <v>3114</v>
      </c>
      <c r="F58" s="9" t="s">
        <v>95</v>
      </c>
      <c r="G58" s="28" t="s">
        <v>14</v>
      </c>
    </row>
    <row r="59" spans="1:7" x14ac:dyDescent="0.25">
      <c r="A59" s="9"/>
      <c r="B59" s="14"/>
      <c r="C59" s="10"/>
      <c r="D59" s="18">
        <v>13872.66</v>
      </c>
      <c r="E59" s="10">
        <v>3132</v>
      </c>
      <c r="F59" s="9" t="s">
        <v>94</v>
      </c>
      <c r="G59" s="28" t="s">
        <v>14</v>
      </c>
    </row>
    <row r="60" spans="1:7" x14ac:dyDescent="0.25">
      <c r="A60" s="9" t="s">
        <v>91</v>
      </c>
      <c r="B60" s="14"/>
      <c r="C60" s="10"/>
      <c r="D60" s="18">
        <v>2687</v>
      </c>
      <c r="E60" s="10">
        <v>3212</v>
      </c>
      <c r="F60" s="9" t="s">
        <v>87</v>
      </c>
      <c r="G60" s="28" t="s">
        <v>14</v>
      </c>
    </row>
    <row r="61" spans="1:7" x14ac:dyDescent="0.25">
      <c r="A61" s="9" t="s">
        <v>91</v>
      </c>
      <c r="B61" s="14"/>
      <c r="C61" s="10"/>
      <c r="D61" s="18">
        <v>297.08999999999997</v>
      </c>
      <c r="E61" s="10">
        <v>3211</v>
      </c>
      <c r="F61" s="9" t="s">
        <v>86</v>
      </c>
      <c r="G61" s="28" t="s">
        <v>14</v>
      </c>
    </row>
    <row r="62" spans="1:7" x14ac:dyDescent="0.25">
      <c r="A62" s="9" t="s">
        <v>90</v>
      </c>
      <c r="B62" s="14"/>
      <c r="C62" s="10"/>
      <c r="D62" s="18">
        <v>237.8</v>
      </c>
      <c r="E62" s="10">
        <v>3237</v>
      </c>
      <c r="F62" s="9" t="s">
        <v>88</v>
      </c>
      <c r="G62" s="28" t="s">
        <v>14</v>
      </c>
    </row>
    <row r="63" spans="1:7" x14ac:dyDescent="0.25">
      <c r="A63" s="9" t="s">
        <v>92</v>
      </c>
      <c r="B63" s="14"/>
      <c r="C63" s="10"/>
      <c r="D63" s="18">
        <v>194</v>
      </c>
      <c r="E63" s="10">
        <v>3295</v>
      </c>
      <c r="F63" s="9" t="s">
        <v>93</v>
      </c>
      <c r="G63" s="28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SUM(D56:D63)</f>
        <v>101365.15000000001</v>
      </c>
      <c r="E64" s="23"/>
      <c r="F64" s="25"/>
      <c r="G64" s="26"/>
    </row>
    <row r="65" spans="1:7" ht="15.75" thickBot="1" x14ac:dyDescent="0.3">
      <c r="A65" s="29" t="s">
        <v>89</v>
      </c>
      <c r="B65" s="30"/>
      <c r="C65" s="31"/>
      <c r="D65" s="32">
        <f>SUM(D8,D10,D13,D15,D17,D19,D22,D24,D26,D28,D30,D32,D35,D37,D39,D41,D43,D45,D47,D49,D51,D53,D55,D64,C59)</f>
        <v>116622.31</v>
      </c>
      <c r="E65" s="31"/>
      <c r="F65" s="33"/>
      <c r="G65" s="34"/>
    </row>
    <row r="66" spans="1:7" x14ac:dyDescent="0.25">
      <c r="A66" s="9"/>
      <c r="B66" s="14"/>
      <c r="C66" s="10"/>
      <c r="D66" s="18"/>
      <c r="E66" s="10"/>
      <c r="F66" s="9"/>
    </row>
    <row r="67" spans="1:7" x14ac:dyDescent="0.25">
      <c r="A67" s="9"/>
      <c r="B67" s="14"/>
      <c r="C67" s="10"/>
      <c r="D67" s="18"/>
      <c r="E67" s="10"/>
      <c r="F67" s="9"/>
    </row>
    <row r="68" spans="1:7" x14ac:dyDescent="0.25">
      <c r="A68" s="9"/>
      <c r="B68" s="14"/>
      <c r="C68" s="10"/>
      <c r="D68" s="18"/>
      <c r="E68" s="10"/>
      <c r="F68" s="9"/>
    </row>
    <row r="69" spans="1:7" x14ac:dyDescent="0.25">
      <c r="A69" s="9"/>
      <c r="B69" s="14"/>
      <c r="C69" s="10"/>
      <c r="D69" s="18"/>
      <c r="E69" s="10"/>
      <c r="F69" s="9"/>
    </row>
    <row r="70" spans="1:7" x14ac:dyDescent="0.25">
      <c r="A70" s="9"/>
      <c r="B70" s="14"/>
      <c r="C70" s="10"/>
      <c r="D70" s="18"/>
      <c r="E70" s="10"/>
      <c r="F70" s="9"/>
    </row>
    <row r="71" spans="1:7" x14ac:dyDescent="0.25">
      <c r="A71" s="9"/>
      <c r="B71" s="14"/>
      <c r="C71" s="10"/>
      <c r="D71" s="18"/>
      <c r="E71" s="10"/>
      <c r="F71" s="9"/>
    </row>
    <row r="72" spans="1:7" x14ac:dyDescent="0.25">
      <c r="A72" s="9"/>
      <c r="B72" s="14"/>
      <c r="C72" s="10"/>
      <c r="D72" s="18"/>
      <c r="E72" s="10"/>
      <c r="F72" s="9"/>
    </row>
    <row r="73" spans="1:7" x14ac:dyDescent="0.25">
      <c r="A73" s="9"/>
      <c r="B73" s="14"/>
      <c r="C73" s="10"/>
      <c r="D73" s="18"/>
      <c r="E73" s="10"/>
      <c r="F73" s="9"/>
    </row>
    <row r="74" spans="1:7" x14ac:dyDescent="0.25">
      <c r="A74" s="9"/>
      <c r="B74" s="14"/>
      <c r="C74" s="10"/>
      <c r="D74" s="18"/>
      <c r="E74" s="10"/>
      <c r="F74" s="9"/>
    </row>
    <row r="75" spans="1:7" x14ac:dyDescent="0.25">
      <c r="A75" s="9"/>
      <c r="B75" s="14"/>
      <c r="C75" s="10"/>
      <c r="D75" s="18"/>
      <c r="E75" s="10"/>
      <c r="F75" s="9"/>
    </row>
    <row r="76" spans="1:7" x14ac:dyDescent="0.25">
      <c r="A76" s="9"/>
      <c r="B76" s="14"/>
      <c r="C76" s="10"/>
      <c r="D76" s="18"/>
      <c r="E76" s="10"/>
      <c r="F76" s="9"/>
    </row>
    <row r="77" spans="1:7" x14ac:dyDescent="0.25">
      <c r="A77" s="9"/>
      <c r="B77" s="14"/>
      <c r="C77" s="10"/>
      <c r="D77" s="18"/>
      <c r="E77" s="10"/>
      <c r="F77" s="9"/>
    </row>
    <row r="78" spans="1:7" x14ac:dyDescent="0.25">
      <c r="A78" s="9"/>
      <c r="B78" s="14"/>
      <c r="C78" s="10"/>
      <c r="D78" s="18"/>
      <c r="E78" s="10"/>
      <c r="F78" s="9"/>
    </row>
    <row r="79" spans="1:7" x14ac:dyDescent="0.25">
      <c r="A79" s="9"/>
      <c r="B79" s="14"/>
      <c r="C79" s="10"/>
      <c r="D79" s="18"/>
      <c r="E79" s="10"/>
      <c r="F79" s="9"/>
    </row>
    <row r="80" spans="1:7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dcterms:created xsi:type="dcterms:W3CDTF">2024-03-05T11:42:46Z</dcterms:created>
  <dcterms:modified xsi:type="dcterms:W3CDTF">2025-09-18T08:28:32Z</dcterms:modified>
</cp:coreProperties>
</file>