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CC39CE89-23A8-498C-BA86-71A0FBAC11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6" i="1" l="1"/>
  <c r="D96" i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0" i="1"/>
  <c r="D8" i="1"/>
  <c r="D107" i="1" l="1"/>
</calcChain>
</file>

<file path=xl/sharedStrings.xml><?xml version="1.0" encoding="utf-8"?>
<sst xmlns="http://schemas.openxmlformats.org/spreadsheetml/2006/main" count="293" uniqueCount="141">
  <si>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</si>
  <si>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</si>
  <si>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</si>
  <si>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</si>
  <si>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</si>
  <si>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</si>
  <si>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</si>
  <si>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</si>
  <si>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</si>
  <si>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01.02.2025 Do 28.02.2025</t>
  </si>
  <si>
    <t>HUROŠ-Hrvatska udruga ravnatelja OŠ</t>
  </si>
  <si>
    <t>97748123085</t>
  </si>
  <si>
    <t>Zagreb</t>
  </si>
  <si>
    <t xml:space="preserve">ČLANARINE                                                                                                                                             </t>
  </si>
  <si>
    <t>OSNOVNA ŠKOLA JOSIPA MATOŠA</t>
  </si>
  <si>
    <t>Ukupno:</t>
  </si>
  <si>
    <t>Vodovod grada Vukovara d.o.o.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</si>
  <si>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</si>
  <si>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</si>
  <si>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</si>
  <si>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Boso  d.o.o.</t>
  </si>
  <si>
    <t>91958721295</t>
  </si>
  <si>
    <t>Vinkovci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</si>
  <si>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</si>
  <si>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</si>
  <si>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 xml:space="preserve">ENERGIJA                                                                                                                                              </t>
  </si>
  <si>
    <t>Tehnostan d.o.o.</t>
  </si>
  <si>
    <t>91347134540</t>
  </si>
  <si>
    <t>HP-Hrvatska pošta d.d.</t>
  </si>
  <si>
    <t>87311810356</t>
  </si>
  <si>
    <t>Osijek</t>
  </si>
  <si>
    <t xml:space="preserve">USLUGE TELEFONA, POŠTE I PRIJEVOZA                                                                                                                    </t>
  </si>
  <si>
    <t>Fina-financijska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</si>
  <si>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</si>
  <si>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</si>
  <si>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</si>
  <si>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</si>
  <si>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Hrvatski telekom d.d. - NOVO</t>
  </si>
  <si>
    <t>81793146560</t>
  </si>
  <si>
    <t>NEŠKOVIĆ d.o.o.</t>
  </si>
  <si>
    <t>80279678372</t>
  </si>
  <si>
    <t>BIJELO BRDO</t>
  </si>
  <si>
    <t>Hrvat. zajednica OŠ</t>
  </si>
  <si>
    <t>78661516143</t>
  </si>
  <si>
    <t>SAVEZ EDUKACIJSKIH REHABILITATORA HRVATSKE</t>
  </si>
  <si>
    <t>75578931984</t>
  </si>
  <si>
    <t>VARAŽDIN</t>
  </si>
  <si>
    <t xml:space="preserve">STRUČNO USAVRŠAVANJE ZAPOSLENIKA                                                                                                                      </t>
  </si>
  <si>
    <t>Pevex</t>
  </si>
  <si>
    <t>73660371074</t>
  </si>
  <si>
    <t xml:space="preserve">SITNI INVENTAR I AUTO GUME                                                                                                                            </t>
  </si>
  <si>
    <t>SKRIPTA d.o.o.</t>
  </si>
  <si>
    <t>73175348971</t>
  </si>
  <si>
    <t>ZAKUPNINE I NAJAMNINE</t>
  </si>
  <si>
    <t>OPTIMUS LAB d.o.o.</t>
  </si>
  <si>
    <t>71981294715</t>
  </si>
  <si>
    <t>Čakovec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</si>
  <si>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</si>
  <si>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</si>
  <si>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</si>
  <si>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Borovo graf</t>
  </si>
  <si>
    <t>66485761923</t>
  </si>
  <si>
    <t xml:space="preserve">OSTALE USLUGE                                                                                                                                         </t>
  </si>
  <si>
    <t>HEP OPSKRBA d.o.o.</t>
  </si>
  <si>
    <t>63073332379</t>
  </si>
  <si>
    <t>EUROSPIN HRVATSKA D.O.O.</t>
  </si>
  <si>
    <t>62357811032</t>
  </si>
  <si>
    <t>RIJEKA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</si>
  <si>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</si>
  <si>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</si>
  <si>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</si>
  <si>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</si>
  <si>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EURO DIZALA</t>
  </si>
  <si>
    <t>50432910817</t>
  </si>
  <si>
    <t>ZAGREB</t>
  </si>
  <si>
    <t xml:space="preserve">USLUGE TEKUĆEG I INVESTICIJSKOG ODRŽAVANJA                                                                                                            </t>
  </si>
  <si>
    <t>ILLE-SERVICE HR D.O.O.</t>
  </si>
  <si>
    <t>49069508983</t>
  </si>
  <si>
    <t>CESTICA</t>
  </si>
  <si>
    <t>Mustapić, mesarsko-kobasičarski obrt</t>
  </si>
  <si>
    <t>47668908975</t>
  </si>
  <si>
    <t>Kaufland Hrvatska k.d.</t>
  </si>
  <si>
    <t>47432874968</t>
  </si>
  <si>
    <t>SPAR Hrvatska d.o.o.</t>
  </si>
  <si>
    <t>46108893754</t>
  </si>
  <si>
    <t xml:space="preserve">Zagrab </t>
  </si>
  <si>
    <t>Poslovni edukator za savjetovanje d.o.o.</t>
  </si>
  <si>
    <t>45065170578</t>
  </si>
  <si>
    <t>Kaštel Kambelovac</t>
  </si>
  <si>
    <t>Vindija d.d. (koka)</t>
  </si>
  <si>
    <t>44138062462</t>
  </si>
  <si>
    <t>Varaždin</t>
  </si>
  <si>
    <t>OPG SUMENDŽIĆ SLAVICA</t>
  </si>
  <si>
    <t>42489106492</t>
  </si>
  <si>
    <t>VUKOVAR</t>
  </si>
  <si>
    <t>Saponia d.d.- kemijska, prehrambena i farmaceutska industrija</t>
  </si>
  <si>
    <t>37879152548</t>
  </si>
  <si>
    <t>MEĐIMURJE - PLIN D.O.O.</t>
  </si>
  <si>
    <t>29035933600</t>
  </si>
  <si>
    <t>ČAKOVEC</t>
  </si>
  <si>
    <t>INA d.d.-INA kartica</t>
  </si>
  <si>
    <t>27759560625</t>
  </si>
  <si>
    <t>Karan, pekarski obrt</t>
  </si>
  <si>
    <t>27398411658</t>
  </si>
  <si>
    <t>Leprinka d.o.o.</t>
  </si>
  <si>
    <t>27332507825</t>
  </si>
  <si>
    <t>Ičići</t>
  </si>
  <si>
    <t>Croatia osiguranje, Filijala Osijek</t>
  </si>
  <si>
    <t>26187994862</t>
  </si>
  <si>
    <t xml:space="preserve">PREMIJE OSIGURANJA                                                                                                                                    </t>
  </si>
  <si>
    <t>Školske novine d.o.o.</t>
  </si>
  <si>
    <t>24796394086</t>
  </si>
  <si>
    <t>Podravka d.d.</t>
  </si>
  <si>
    <t>18928523252</t>
  </si>
  <si>
    <t>Koprivnica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</si>
  <si>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</si>
  <si>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</si>
  <si>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</si>
  <si>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LJEKARNE VAŠE ZDRAVLJE</t>
  </si>
  <si>
    <t>10698224903</t>
  </si>
  <si>
    <t>PET SHOP MACAO</t>
  </si>
  <si>
    <t>10189565144</t>
  </si>
  <si>
    <t>VINKOVCI</t>
  </si>
  <si>
    <t>LEDO Plus</t>
  </si>
  <si>
    <t>07179054100</t>
  </si>
  <si>
    <t>TEDI</t>
  </si>
  <si>
    <t>05614216244</t>
  </si>
  <si>
    <t>Grahovac d.o.o.</t>
  </si>
  <si>
    <t>05506061295</t>
  </si>
  <si>
    <t>RUDAN</t>
  </si>
  <si>
    <t>-</t>
  </si>
  <si>
    <t>ŽMINJ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</si>
  <si>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</si>
  <si>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</si>
  <si>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</si>
  <si>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</si>
  <si>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PLAĆE ZA POSEBNE UVJETE RADA</t>
  </si>
  <si>
    <t>DOPRINOSI ZA OBVEZNO ZDRAVSTVENO OSIGURANJE</t>
  </si>
  <si>
    <t>POVRAT RAZLIKE ZA 2024.  GRADU VUKOVARU</t>
  </si>
  <si>
    <t>PRIJEVOZ AUTOMOBILOM RODITELJA</t>
  </si>
  <si>
    <t>NAKNADA ZBOG NEZAPOŠLJAVANJA INVALIDA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</si>
</sst>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88" zoomScaleNormal="100" workbookViewId="0">
      <selection activeCell="F113" sqref="F1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141.83000000000001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141.83000000000001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40.31</v>
      </c>
      <c r="E11" s="10">
        <v>3221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1152.24</v>
      </c>
      <c r="E12" s="10">
        <v>3222</v>
      </c>
      <c r="F12" s="9" t="s">
        <v>24</v>
      </c>
      <c r="G12" s="28" t="s">
        <v>14</v>
      </c>
    </row>
    <row r="13" spans="1:7" x14ac:dyDescent="0.25">
      <c r="A13" s="9"/>
      <c r="B13" s="14"/>
      <c r="C13" s="10"/>
      <c r="D13" s="18">
        <v>18.5</v>
      </c>
      <c r="E13" s="10">
        <v>3223</v>
      </c>
      <c r="F13" s="9" t="s">
        <v>25</v>
      </c>
      <c r="G13" s="28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SUM(D11:D13)</f>
        <v>1211.05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166.38</v>
      </c>
      <c r="E15" s="10">
        <v>3234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166.38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0.96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0.96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1.66</v>
      </c>
      <c r="E19" s="10">
        <v>3238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68.680000000000007</v>
      </c>
      <c r="E21" s="10">
        <v>3234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68.680000000000007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225.32</v>
      </c>
      <c r="E23" s="10">
        <v>3231</v>
      </c>
      <c r="F23" s="9" t="s">
        <v>31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225.32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9.3000000000000007</v>
      </c>
      <c r="E25" s="10">
        <v>3222</v>
      </c>
      <c r="F25" s="9" t="s">
        <v>24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9.3000000000000007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55</v>
      </c>
      <c r="E27" s="10">
        <v>3294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55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270</v>
      </c>
      <c r="E29" s="10">
        <v>3213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270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18</v>
      </c>
      <c r="D31" s="18">
        <v>108.84</v>
      </c>
      <c r="E31" s="10">
        <v>3225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108.84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30</v>
      </c>
      <c r="D33" s="18">
        <v>167.51</v>
      </c>
      <c r="E33" s="10">
        <v>3221</v>
      </c>
      <c r="F33" s="9" t="s">
        <v>23</v>
      </c>
      <c r="G33" s="27" t="s">
        <v>14</v>
      </c>
    </row>
    <row r="34" spans="1:7" x14ac:dyDescent="0.25">
      <c r="A34" s="9"/>
      <c r="B34" s="14"/>
      <c r="C34" s="10"/>
      <c r="D34" s="18">
        <v>107.73</v>
      </c>
      <c r="E34" s="10">
        <v>3235</v>
      </c>
      <c r="F34" s="9" t="s">
        <v>53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275.24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297.5</v>
      </c>
      <c r="E36" s="10">
        <v>3238</v>
      </c>
      <c r="F36" s="9" t="s">
        <v>34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297.5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42.48</v>
      </c>
      <c r="E38" s="10">
        <v>3233</v>
      </c>
      <c r="F38" s="9" t="s">
        <v>59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42.48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18</v>
      </c>
      <c r="D40" s="18">
        <v>30</v>
      </c>
      <c r="E40" s="10">
        <v>3239</v>
      </c>
      <c r="F40" s="9" t="s">
        <v>62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30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12</v>
      </c>
      <c r="D42" s="18">
        <v>525.84</v>
      </c>
      <c r="E42" s="10">
        <v>3223</v>
      </c>
      <c r="F42" s="9" t="s">
        <v>25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525.84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67</v>
      </c>
      <c r="D44" s="18">
        <v>11.99</v>
      </c>
      <c r="E44" s="10">
        <v>3222</v>
      </c>
      <c r="F44" s="9" t="s">
        <v>24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11.99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402.95</v>
      </c>
      <c r="E46" s="10">
        <v>3211</v>
      </c>
      <c r="F46" s="9" t="s">
        <v>71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402.95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74</v>
      </c>
      <c r="D48" s="18">
        <v>63.04</v>
      </c>
      <c r="E48" s="10">
        <v>3232</v>
      </c>
      <c r="F48" s="9" t="s">
        <v>75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63.04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78</v>
      </c>
      <c r="D50" s="18">
        <v>355</v>
      </c>
      <c r="E50" s="10">
        <v>3222</v>
      </c>
      <c r="F50" s="9" t="s">
        <v>24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355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18</v>
      </c>
      <c r="D52" s="18">
        <v>261.07</v>
      </c>
      <c r="E52" s="10">
        <v>3222</v>
      </c>
      <c r="F52" s="9" t="s">
        <v>24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261.07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12</v>
      </c>
      <c r="D54" s="18">
        <v>19.760000000000002</v>
      </c>
      <c r="E54" s="10">
        <v>3222</v>
      </c>
      <c r="F54" s="9" t="s">
        <v>24</v>
      </c>
      <c r="G54" s="27" t="s">
        <v>14</v>
      </c>
    </row>
    <row r="55" spans="1:7" x14ac:dyDescent="0.25">
      <c r="A55" s="9"/>
      <c r="B55" s="14"/>
      <c r="C55" s="10"/>
      <c r="D55" s="18">
        <v>82.04</v>
      </c>
      <c r="E55" s="10">
        <v>3222</v>
      </c>
      <c r="F55" s="9" t="s">
        <v>24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101.80000000000001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44.9</v>
      </c>
      <c r="E57" s="10">
        <v>3222</v>
      </c>
      <c r="F57" s="9" t="s">
        <v>24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44.9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160</v>
      </c>
      <c r="E59" s="10">
        <v>3221</v>
      </c>
      <c r="F59" s="9" t="s">
        <v>23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160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70.239999999999995</v>
      </c>
      <c r="E61" s="10">
        <v>3221</v>
      </c>
      <c r="F61" s="9" t="s">
        <v>23</v>
      </c>
      <c r="G61" s="27" t="s">
        <v>14</v>
      </c>
    </row>
    <row r="62" spans="1:7" x14ac:dyDescent="0.25">
      <c r="A62" s="9"/>
      <c r="B62" s="14"/>
      <c r="C62" s="10"/>
      <c r="D62" s="18">
        <v>473.69</v>
      </c>
      <c r="E62" s="10">
        <v>3222</v>
      </c>
      <c r="F62" s="9" t="s">
        <v>24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543.92999999999995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94</v>
      </c>
      <c r="D64" s="18">
        <v>134</v>
      </c>
      <c r="E64" s="10">
        <v>3222</v>
      </c>
      <c r="F64" s="9" t="s">
        <v>24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134</v>
      </c>
      <c r="E65" s="23"/>
      <c r="F65" s="25"/>
      <c r="G65" s="26"/>
    </row>
    <row r="66" spans="1:7" x14ac:dyDescent="0.25">
      <c r="A66" s="9" t="s">
        <v>95</v>
      </c>
      <c r="B66" s="14" t="s">
        <v>96</v>
      </c>
      <c r="C66" s="10" t="s">
        <v>30</v>
      </c>
      <c r="D66" s="18">
        <v>109.82</v>
      </c>
      <c r="E66" s="10">
        <v>3222</v>
      </c>
      <c r="F66" s="9" t="s">
        <v>24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109.82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99</v>
      </c>
      <c r="D68" s="18">
        <v>833.02</v>
      </c>
      <c r="E68" s="10">
        <v>3223</v>
      </c>
      <c r="F68" s="9" t="s">
        <v>25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833.02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12</v>
      </c>
      <c r="D70" s="18">
        <v>287.29000000000002</v>
      </c>
      <c r="E70" s="10">
        <v>3223</v>
      </c>
      <c r="F70" s="9" t="s">
        <v>25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287.29000000000002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18</v>
      </c>
      <c r="D72" s="18">
        <v>346.66</v>
      </c>
      <c r="E72" s="10">
        <v>3222</v>
      </c>
      <c r="F72" s="9" t="s">
        <v>24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346.66</v>
      </c>
      <c r="E73" s="23"/>
      <c r="F73" s="25"/>
      <c r="G73" s="26"/>
    </row>
    <row r="74" spans="1:7" x14ac:dyDescent="0.25">
      <c r="A74" s="9" t="s">
        <v>104</v>
      </c>
      <c r="B74" s="14" t="s">
        <v>105</v>
      </c>
      <c r="C74" s="10" t="s">
        <v>106</v>
      </c>
      <c r="D74" s="18">
        <v>50</v>
      </c>
      <c r="E74" s="10">
        <v>3238</v>
      </c>
      <c r="F74" s="9" t="s">
        <v>34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50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30</v>
      </c>
      <c r="D76" s="18">
        <v>828.88</v>
      </c>
      <c r="E76" s="10">
        <v>3292</v>
      </c>
      <c r="F76" s="9" t="s">
        <v>109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828.88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12</v>
      </c>
      <c r="D78" s="18">
        <v>55</v>
      </c>
      <c r="E78" s="10">
        <v>3221</v>
      </c>
      <c r="F78" s="9" t="s">
        <v>23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55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114</v>
      </c>
      <c r="D80" s="18">
        <v>17.2</v>
      </c>
      <c r="E80" s="10">
        <v>3221</v>
      </c>
      <c r="F80" s="9" t="s">
        <v>23</v>
      </c>
      <c r="G80" s="27" t="s">
        <v>14</v>
      </c>
    </row>
    <row r="81" spans="1:7" x14ac:dyDescent="0.25">
      <c r="A81" s="9"/>
      <c r="B81" s="14"/>
      <c r="C81" s="10"/>
      <c r="D81" s="18">
        <v>308.77999999999997</v>
      </c>
      <c r="E81" s="10">
        <v>3222</v>
      </c>
      <c r="F81" s="9" t="s">
        <v>24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SUM(D80:D81)</f>
        <v>325.97999999999996</v>
      </c>
      <c r="E82" s="23"/>
      <c r="F82" s="25"/>
      <c r="G82" s="26"/>
    </row>
    <row r="83" spans="1:7" x14ac:dyDescent="0.25">
      <c r="A83" s="9" t="s">
        <v>115</v>
      </c>
      <c r="B83" s="14" t="s">
        <v>116</v>
      </c>
      <c r="C83" s="10" t="s">
        <v>12</v>
      </c>
      <c r="D83" s="18">
        <v>146.11000000000001</v>
      </c>
      <c r="E83" s="10">
        <v>3431</v>
      </c>
      <c r="F83" s="9" t="s">
        <v>117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146.11000000000001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74</v>
      </c>
      <c r="D85" s="18">
        <v>57.46</v>
      </c>
      <c r="E85" s="10">
        <v>3222</v>
      </c>
      <c r="F85" s="9" t="s">
        <v>24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57.46</v>
      </c>
      <c r="E86" s="23"/>
      <c r="F86" s="25"/>
      <c r="G86" s="26"/>
    </row>
    <row r="87" spans="1:7" x14ac:dyDescent="0.25">
      <c r="A87" s="9" t="s">
        <v>120</v>
      </c>
      <c r="B87" s="14" t="s">
        <v>121</v>
      </c>
      <c r="C87" s="10" t="s">
        <v>122</v>
      </c>
      <c r="D87" s="18">
        <v>13.63</v>
      </c>
      <c r="E87" s="10">
        <v>3222</v>
      </c>
      <c r="F87" s="9" t="s">
        <v>24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13.63</v>
      </c>
      <c r="E88" s="23"/>
      <c r="F88" s="25"/>
      <c r="G88" s="26"/>
    </row>
    <row r="89" spans="1:7" x14ac:dyDescent="0.25">
      <c r="A89" s="9" t="s">
        <v>123</v>
      </c>
      <c r="B89" s="14" t="s">
        <v>124</v>
      </c>
      <c r="C89" s="10" t="s">
        <v>12</v>
      </c>
      <c r="D89" s="18">
        <v>359.98</v>
      </c>
      <c r="E89" s="10">
        <v>3222</v>
      </c>
      <c r="F89" s="9" t="s">
        <v>24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359.98</v>
      </c>
      <c r="E90" s="23"/>
      <c r="F90" s="25"/>
      <c r="G90" s="26"/>
    </row>
    <row r="91" spans="1:7" x14ac:dyDescent="0.25">
      <c r="A91" s="9" t="s">
        <v>125</v>
      </c>
      <c r="B91" s="14" t="s">
        <v>126</v>
      </c>
      <c r="C91" s="10" t="s">
        <v>12</v>
      </c>
      <c r="D91" s="18">
        <v>18.149999999999999</v>
      </c>
      <c r="E91" s="10">
        <v>3222</v>
      </c>
      <c r="F91" s="9" t="s">
        <v>24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18.149999999999999</v>
      </c>
      <c r="E92" s="23"/>
      <c r="F92" s="25"/>
      <c r="G92" s="26"/>
    </row>
    <row r="93" spans="1:7" x14ac:dyDescent="0.25">
      <c r="A93" s="9" t="s">
        <v>127</v>
      </c>
      <c r="B93" s="14" t="s">
        <v>128</v>
      </c>
      <c r="C93" s="10" t="s">
        <v>18</v>
      </c>
      <c r="D93" s="18">
        <v>48.2</v>
      </c>
      <c r="E93" s="10">
        <v>3222</v>
      </c>
      <c r="F93" s="9" t="s">
        <v>24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48.2</v>
      </c>
      <c r="E94" s="23"/>
      <c r="F94" s="25"/>
      <c r="G94" s="26"/>
    </row>
    <row r="95" spans="1:7" x14ac:dyDescent="0.25">
      <c r="A95" s="9" t="s">
        <v>129</v>
      </c>
      <c r="B95" s="14" t="s">
        <v>130</v>
      </c>
      <c r="C95" s="10" t="s">
        <v>131</v>
      </c>
      <c r="D95" s="18">
        <v>157.35</v>
      </c>
      <c r="E95" s="10">
        <v>3211</v>
      </c>
      <c r="F95" s="9" t="s">
        <v>71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157.35</v>
      </c>
      <c r="E96" s="23"/>
      <c r="F96" s="25"/>
      <c r="G96" s="26"/>
    </row>
    <row r="97" spans="1:7" x14ac:dyDescent="0.25">
      <c r="A97" s="9"/>
      <c r="B97" s="14"/>
      <c r="C97" s="10"/>
      <c r="D97" s="18">
        <v>69626.509999999995</v>
      </c>
      <c r="E97" s="10">
        <v>3111</v>
      </c>
      <c r="F97" s="9" t="s">
        <v>132</v>
      </c>
      <c r="G97" s="27" t="s">
        <v>14</v>
      </c>
    </row>
    <row r="98" spans="1:7" x14ac:dyDescent="0.25">
      <c r="A98" s="9"/>
      <c r="B98" s="14"/>
      <c r="C98" s="10"/>
      <c r="D98" s="18">
        <v>685.59</v>
      </c>
      <c r="E98" s="10">
        <v>3111</v>
      </c>
      <c r="F98" s="9" t="s">
        <v>135</v>
      </c>
      <c r="G98" s="28" t="s">
        <v>14</v>
      </c>
    </row>
    <row r="99" spans="1:7" x14ac:dyDescent="0.25">
      <c r="A99" s="9"/>
      <c r="B99" s="14"/>
      <c r="C99" s="10"/>
      <c r="D99" s="18">
        <v>3523.82</v>
      </c>
      <c r="E99" s="10">
        <v>3114</v>
      </c>
      <c r="F99" s="9" t="s">
        <v>136</v>
      </c>
      <c r="G99" s="28" t="s">
        <v>14</v>
      </c>
    </row>
    <row r="100" spans="1:7" x14ac:dyDescent="0.25">
      <c r="A100" s="9"/>
      <c r="B100" s="14"/>
      <c r="C100" s="10"/>
      <c r="D100" s="18">
        <v>12182.9</v>
      </c>
      <c r="E100" s="10">
        <v>3132</v>
      </c>
      <c r="F100" s="9" t="s">
        <v>137</v>
      </c>
      <c r="G100" s="28" t="s">
        <v>14</v>
      </c>
    </row>
    <row r="101" spans="1:7" x14ac:dyDescent="0.25">
      <c r="A101" s="9"/>
      <c r="B101" s="14"/>
      <c r="C101" s="10"/>
      <c r="D101" s="18">
        <v>2211.13</v>
      </c>
      <c r="E101" s="10">
        <v>3211</v>
      </c>
      <c r="F101" s="9" t="s">
        <v>71</v>
      </c>
      <c r="G101" s="28" t="s">
        <v>14</v>
      </c>
    </row>
    <row r="102" spans="1:7" x14ac:dyDescent="0.25">
      <c r="A102" s="9"/>
      <c r="B102" s="14"/>
      <c r="C102" s="10"/>
      <c r="D102" s="18">
        <v>2147.66</v>
      </c>
      <c r="E102" s="10">
        <v>3212</v>
      </c>
      <c r="F102" s="9" t="s">
        <v>133</v>
      </c>
      <c r="G102" s="28" t="s">
        <v>14</v>
      </c>
    </row>
    <row r="103" spans="1:7" x14ac:dyDescent="0.25">
      <c r="A103" s="9"/>
      <c r="B103" s="14"/>
      <c r="C103" s="10"/>
      <c r="D103" s="18">
        <v>2047.45</v>
      </c>
      <c r="E103" s="10">
        <v>3231</v>
      </c>
      <c r="F103" s="9" t="s">
        <v>139</v>
      </c>
      <c r="G103" s="28" t="s">
        <v>14</v>
      </c>
    </row>
    <row r="104" spans="1:7" x14ac:dyDescent="0.25">
      <c r="A104" s="9"/>
      <c r="B104" s="14"/>
      <c r="C104" s="10"/>
      <c r="D104" s="18">
        <v>194</v>
      </c>
      <c r="E104" s="10">
        <v>3295</v>
      </c>
      <c r="F104" s="9" t="s">
        <v>140</v>
      </c>
      <c r="G104" s="28"/>
    </row>
    <row r="105" spans="1:7" x14ac:dyDescent="0.25">
      <c r="A105" s="9"/>
      <c r="B105" s="14"/>
      <c r="C105" s="10"/>
      <c r="D105" s="18">
        <v>615.11</v>
      </c>
      <c r="E105" s="10">
        <v>3954</v>
      </c>
      <c r="F105" s="9" t="s">
        <v>138</v>
      </c>
      <c r="G105" s="28" t="s">
        <v>14</v>
      </c>
    </row>
    <row r="106" spans="1:7" ht="21" customHeight="1" thickBot="1" x14ac:dyDescent="0.3">
      <c r="A106" s="21" t="s">
        <v>15</v>
      </c>
      <c r="B106" s="22"/>
      <c r="C106" s="23"/>
      <c r="D106" s="24">
        <f>SUM(D97:D105)</f>
        <v>93234.17</v>
      </c>
      <c r="E106" s="23"/>
      <c r="F106" s="25"/>
      <c r="G106" s="26"/>
    </row>
    <row r="107" spans="1:7" ht="15.75" thickBot="1" x14ac:dyDescent="0.3">
      <c r="A107" s="29" t="s">
        <v>134</v>
      </c>
      <c r="B107" s="30"/>
      <c r="C107" s="31"/>
      <c r="D107" s="32">
        <f>SUM(D8,D10,D14,D16,D18,D20,D22,D24,D26,D28,D30,D32,D35,D37,D39,D41,D43,D45,D47,D49,D51,D53,D56,D58,D60,D63,D65,D67,D69,D71,D73,D75,D77,D79,D82,D84,D86,D88,D90,D92,D94,D96,D106)</f>
        <v>102450.45999999999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2025-09-17T07:48:12Z</dcterms:modified>
</cp:coreProperties>
</file>