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"/>
    </mc:Choice>
  </mc:AlternateContent>
  <xr:revisionPtr revIDLastSave="0" documentId="13_ncr:1_{C179A308-E69D-4F6F-A98E-B74A540C26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" l="1"/>
  <c r="D100" i="1"/>
  <c r="D96" i="1"/>
  <c r="D89" i="1"/>
  <c r="D86" i="1"/>
  <c r="D84" i="1"/>
  <c r="D82" i="1"/>
  <c r="D80" i="1"/>
  <c r="D78" i="1"/>
  <c r="D75" i="1"/>
  <c r="D73" i="1"/>
  <c r="D71" i="1"/>
  <c r="D69" i="1"/>
  <c r="D66" i="1"/>
  <c r="D64" i="1"/>
  <c r="D62" i="1"/>
  <c r="D60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4" i="1"/>
  <c r="D12" i="1"/>
  <c r="D10" i="1"/>
  <c r="D8" i="1"/>
</calcChain>
</file>

<file path=xl/sharedStrings.xml><?xml version="1.0" encoding="utf-8"?>
<sst xmlns="http://schemas.openxmlformats.org/spreadsheetml/2006/main" count="276" uniqueCount="127">
  <si>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</si>
  <si>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</si>
  <si>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</si>
  <si>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</si>
  <si>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</si>
  <si>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</si>
  <si>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</si>
  <si>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</si>
  <si>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</si>
  <si>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01.09.2025 Do 30.09.2025</t>
  </si>
  <si>
    <t>Čazmatrans-Vukovar d.o.o.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</si>
  <si>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</si>
  <si>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</si>
  <si>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</si>
  <si>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OSNOVNA ŠKOLA JOSIPA MATOŠA</t>
  </si>
  <si>
    <t>Ukupno:</t>
  </si>
  <si>
    <t>Lola Ribar d.d.</t>
  </si>
  <si>
    <t>96809077214</t>
  </si>
  <si>
    <t>Zagreb</t>
  </si>
  <si>
    <t xml:space="preserve">MATERIJAL I SIROVINE                                                                                                                                  </t>
  </si>
  <si>
    <t>Vodovod grada Vukovara d.o.o.</t>
  </si>
  <si>
    <t>95863787953</t>
  </si>
  <si>
    <t xml:space="preserve">KOMUNALNE USLUGE                                                                                                                                      </t>
  </si>
  <si>
    <t>Zavod za javno zdravstvo-Vsž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</si>
  <si>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</si>
  <si>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</si>
  <si>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</si>
  <si>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Boso  d.o.o.</t>
  </si>
  <si>
    <t>91958721295</t>
  </si>
  <si>
    <t xml:space="preserve">OSTALI NESPOMENUTI RASHODI POSLOVANJA                                                                                                                 </t>
  </si>
  <si>
    <t>HP-Hrvatska pošta d.d.</t>
  </si>
  <si>
    <t>87311810356</t>
  </si>
  <si>
    <t>Osijek</t>
  </si>
  <si>
    <t>Fina-financijska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</si>
  <si>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</si>
  <si>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</si>
  <si>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</si>
  <si>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</si>
  <si>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</si>
  <si>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</si>
  <si>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Hrvat. zajednica OŠ</t>
  </si>
  <si>
    <t>78661516143</t>
  </si>
  <si>
    <t xml:space="preserve">ČLANARINE                                                                                                                                             </t>
  </si>
  <si>
    <t>Pevex</t>
  </si>
  <si>
    <t>73660371074</t>
  </si>
  <si>
    <t>CVH-Centar za vozila Hrvatske d.d.</t>
  </si>
  <si>
    <t>73294314024</t>
  </si>
  <si>
    <t xml:space="preserve">OSTALE USLUGE                                                                                                                                         </t>
  </si>
  <si>
    <t>SKRIPTA d.o.o.</t>
  </si>
  <si>
    <t>73175348971</t>
  </si>
  <si>
    <t>ZAKUPNINE I NAJAMNINE</t>
  </si>
  <si>
    <t>KOMBIS, obrt za prijevoz i usluge</t>
  </si>
  <si>
    <t>72702061233</t>
  </si>
  <si>
    <t>OPTIMUS LAB d.o.o.</t>
  </si>
  <si>
    <t>71981294715</t>
  </si>
  <si>
    <t>Čakovec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</si>
  <si>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</si>
  <si>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</si>
  <si>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</si>
  <si>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</si>
  <si>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</si>
  <si>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</si>
  <si>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PENDIĆ-UPRAVLJANJE B.P. d.o.o. za trgovinu i usluge</t>
  </si>
  <si>
    <t>55734911451</t>
  </si>
  <si>
    <t>VUKOVAR</t>
  </si>
  <si>
    <t xml:space="preserve">USLUGE TEKUĆEG I INVESTICIJSKOG ODRŽAVANJA                                                                                                            </t>
  </si>
  <si>
    <t>ILLE-SERVICE HR D.O.O.</t>
  </si>
  <si>
    <t>49069508983</t>
  </si>
  <si>
    <t>CESTICA</t>
  </si>
  <si>
    <t>Inter Cars doo</t>
  </si>
  <si>
    <t>46564276045</t>
  </si>
  <si>
    <t xml:space="preserve">MATERIJAL I DIJELOVI ZA TEKUĆE I INVESTICIJSKO ODRŽAVANJE                                                                                             </t>
  </si>
  <si>
    <t>SPAR Hrvatska d.o.o.</t>
  </si>
  <si>
    <t>46108893754</t>
  </si>
  <si>
    <t xml:space="preserve">Zagrab </t>
  </si>
  <si>
    <t xml:space="preserve">REPREZENTACIJA                                                                                                                                        </t>
  </si>
  <si>
    <t>Vindija d.d. (koka)</t>
  </si>
  <si>
    <t>44138062462</t>
  </si>
  <si>
    <t>Varaždin</t>
  </si>
  <si>
    <t>OPG SUMENDŽIĆ SLAVICA</t>
  </si>
  <si>
    <t>42489106492</t>
  </si>
  <si>
    <t>Školska knjiga</t>
  </si>
  <si>
    <t>38967655335</t>
  </si>
  <si>
    <t xml:space="preserve">KNJIGE U KNJIŽNICAMA                                                                                                                                  </t>
  </si>
  <si>
    <t>Saponia d.d.- kemijska, prehrambena i farmaceutska industrija</t>
  </si>
  <si>
    <t>37879152548</t>
  </si>
  <si>
    <t>MEĐIMURJE - PLIN D.O.O.</t>
  </si>
  <si>
    <t>29035933600</t>
  </si>
  <si>
    <t>ČAKOVEC</t>
  </si>
  <si>
    <t>OPG MILE VUČKOVIĆ</t>
  </si>
  <si>
    <t>27963737889</t>
  </si>
  <si>
    <t>Karan, pekarski obrt</t>
  </si>
  <si>
    <t>27398411658</t>
  </si>
  <si>
    <t>Croatia osiguranje, Filijala Osijek</t>
  </si>
  <si>
    <t>26187994862</t>
  </si>
  <si>
    <t xml:space="preserve">POTRAŽIVANJA ZA NAKNADE KOJE SE REFUNDIRAJU I PREDUJMOVE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</si>
  <si>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</si>
  <si>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>Euroherc-Podružnica Osijek</t>
  </si>
  <si>
    <t>22694857747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</si>
  <si>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</si>
  <si>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</si>
  <si>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</si>
  <si>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LJEKARNE VAŠE ZDRAVLJE</t>
  </si>
  <si>
    <t>10698224903</t>
  </si>
  <si>
    <t>ZAGREB</t>
  </si>
  <si>
    <t>Alka Skript</t>
  </si>
  <si>
    <t>10350279556</t>
  </si>
  <si>
    <t>Alfa d.d. p. za izdavačko-graf. djelatnost</t>
  </si>
  <si>
    <t>07189160632</t>
  </si>
  <si>
    <t>LEDO Plus</t>
  </si>
  <si>
    <t>07179054100</t>
  </si>
  <si>
    <t>TEDI</t>
  </si>
  <si>
    <t>05614216244</t>
  </si>
  <si>
    <t>Grahovac d.o.o.</t>
  </si>
  <si>
    <t>05506061295</t>
  </si>
  <si>
    <t>Violeta</t>
  </si>
  <si>
    <t>-</t>
  </si>
  <si>
    <t>Sveti Ivan Zelina</t>
  </si>
  <si>
    <t>zaposlenici škole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</si>
  <si>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</si>
  <si>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</si>
  <si>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</si>
  <si>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</si>
  <si>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OBVEZNO ZDRAVSTVENO OSIGURANJE</t>
  </si>
  <si>
    <t xml:space="preserve">STRUČNO USAVRŠAVANJE ZAPOSLENIKA       </t>
  </si>
  <si>
    <t>NAKNADA ZA NEZAPOŠLJAVANJE INVALIDA</t>
  </si>
  <si>
    <t>NAKNADE GRAĐANIMA I KUĆANSTVIMA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</si>
</sst>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topLeftCell="A87" zoomScaleNormal="100" workbookViewId="0">
      <selection activeCell="F79" sqref="F7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16313.23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16313.23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175.01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175.01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19.05</v>
      </c>
      <c r="E11" s="10">
        <v>3234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19.05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223</v>
      </c>
      <c r="E13" s="10">
        <v>3236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223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9.9</v>
      </c>
      <c r="E15" s="10">
        <v>3222</v>
      </c>
      <c r="F15" s="9" t="s">
        <v>19</v>
      </c>
      <c r="G15" s="27" t="s">
        <v>14</v>
      </c>
    </row>
    <row r="16" spans="1:7" x14ac:dyDescent="0.25">
      <c r="A16" s="9"/>
      <c r="B16" s="14"/>
      <c r="C16" s="10"/>
      <c r="D16" s="18">
        <v>59.33</v>
      </c>
      <c r="E16" s="10">
        <v>3222</v>
      </c>
      <c r="F16" s="9" t="s">
        <v>19</v>
      </c>
      <c r="G16" s="28" t="s">
        <v>14</v>
      </c>
    </row>
    <row r="17" spans="1:7" x14ac:dyDescent="0.25">
      <c r="A17" s="9"/>
      <c r="B17" s="14"/>
      <c r="C17" s="10"/>
      <c r="D17" s="18">
        <v>555.66</v>
      </c>
      <c r="E17" s="10">
        <v>3222</v>
      </c>
      <c r="F17" s="9" t="s">
        <v>19</v>
      </c>
      <c r="G17" s="28" t="s">
        <v>14</v>
      </c>
    </row>
    <row r="18" spans="1:7" x14ac:dyDescent="0.25">
      <c r="A18" s="9"/>
      <c r="B18" s="14"/>
      <c r="C18" s="10"/>
      <c r="D18" s="18">
        <v>21.13</v>
      </c>
      <c r="E18" s="10">
        <v>3299</v>
      </c>
      <c r="F18" s="9" t="s">
        <v>29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SUM(D15:D18)</f>
        <v>646.02</v>
      </c>
      <c r="E19" s="23"/>
      <c r="F19" s="25"/>
      <c r="G19" s="26"/>
    </row>
    <row r="20" spans="1:7" x14ac:dyDescent="0.25">
      <c r="A20" s="9" t="s">
        <v>30</v>
      </c>
      <c r="B20" s="14" t="s">
        <v>31</v>
      </c>
      <c r="C20" s="10" t="s">
        <v>32</v>
      </c>
      <c r="D20" s="18">
        <v>11.47</v>
      </c>
      <c r="E20" s="10">
        <v>3231</v>
      </c>
      <c r="F20" s="9" t="s">
        <v>13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11.47</v>
      </c>
      <c r="E21" s="23"/>
      <c r="F21" s="25"/>
      <c r="G21" s="26"/>
    </row>
    <row r="22" spans="1:7" x14ac:dyDescent="0.25">
      <c r="A22" s="9" t="s">
        <v>33</v>
      </c>
      <c r="B22" s="14" t="s">
        <v>34</v>
      </c>
      <c r="C22" s="10" t="s">
        <v>18</v>
      </c>
      <c r="D22" s="18">
        <v>68.27</v>
      </c>
      <c r="E22" s="10">
        <v>3238</v>
      </c>
      <c r="F22" s="9" t="s">
        <v>35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68.27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55.48</v>
      </c>
      <c r="E24" s="10">
        <v>3234</v>
      </c>
      <c r="F24" s="9" t="s">
        <v>22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55.48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18</v>
      </c>
      <c r="D26" s="18">
        <v>226.36</v>
      </c>
      <c r="E26" s="10">
        <v>3231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226.36</v>
      </c>
      <c r="E27" s="23"/>
      <c r="F27" s="25"/>
      <c r="G27" s="26"/>
    </row>
    <row r="28" spans="1:7" x14ac:dyDescent="0.25">
      <c r="A28" s="9" t="s">
        <v>40</v>
      </c>
      <c r="B28" s="14" t="s">
        <v>41</v>
      </c>
      <c r="C28" s="10" t="s">
        <v>18</v>
      </c>
      <c r="D28" s="18">
        <v>70</v>
      </c>
      <c r="E28" s="10">
        <v>3294</v>
      </c>
      <c r="F28" s="9" t="s">
        <v>42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70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7.42</v>
      </c>
      <c r="E30" s="10">
        <v>3222</v>
      </c>
      <c r="F30" s="9" t="s">
        <v>19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7.42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18</v>
      </c>
      <c r="D32" s="18">
        <v>151.31</v>
      </c>
      <c r="E32" s="10">
        <v>3239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151.31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32</v>
      </c>
      <c r="D34" s="18">
        <v>141.33000000000001</v>
      </c>
      <c r="E34" s="10">
        <v>3235</v>
      </c>
      <c r="F34" s="9" t="s">
        <v>50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141.33000000000001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12</v>
      </c>
      <c r="D36" s="18">
        <v>450</v>
      </c>
      <c r="E36" s="10">
        <v>3231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450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486.25</v>
      </c>
      <c r="E38" s="10">
        <v>3238</v>
      </c>
      <c r="F38" s="9" t="s">
        <v>35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486.25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18</v>
      </c>
      <c r="D40" s="18">
        <v>21.24</v>
      </c>
      <c r="E40" s="10">
        <v>3233</v>
      </c>
      <c r="F40" s="9" t="s">
        <v>58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21.24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18</v>
      </c>
      <c r="D42" s="18">
        <v>894.99</v>
      </c>
      <c r="E42" s="10">
        <v>3223</v>
      </c>
      <c r="F42" s="9" t="s">
        <v>61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894.99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8</v>
      </c>
      <c r="E44" s="10">
        <v>3232</v>
      </c>
      <c r="F44" s="9" t="s">
        <v>65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8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177.5</v>
      </c>
      <c r="E46" s="10">
        <v>3222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177.5</v>
      </c>
      <c r="E47" s="23"/>
      <c r="F47" s="25"/>
      <c r="G47" s="26"/>
    </row>
    <row r="48" spans="1:7" x14ac:dyDescent="0.25">
      <c r="A48" s="9" t="s">
        <v>69</v>
      </c>
      <c r="B48" s="14" t="s">
        <v>70</v>
      </c>
      <c r="C48" s="10" t="s">
        <v>12</v>
      </c>
      <c r="D48" s="18">
        <v>29.38</v>
      </c>
      <c r="E48" s="10">
        <v>3224</v>
      </c>
      <c r="F48" s="9" t="s">
        <v>71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29.38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21.49</v>
      </c>
      <c r="E50" s="10">
        <v>3293</v>
      </c>
      <c r="F50" s="9" t="s">
        <v>75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21.49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124.81</v>
      </c>
      <c r="E52" s="10">
        <v>3222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124.81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64</v>
      </c>
      <c r="D54" s="18">
        <v>102</v>
      </c>
      <c r="E54" s="10">
        <v>3222</v>
      </c>
      <c r="F54" s="9" t="s">
        <v>19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102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18</v>
      </c>
      <c r="D56" s="18">
        <v>853.16</v>
      </c>
      <c r="E56" s="10">
        <v>3722</v>
      </c>
      <c r="F56" s="9" t="s">
        <v>126</v>
      </c>
      <c r="G56" s="27" t="s">
        <v>14</v>
      </c>
    </row>
    <row r="57" spans="1:7" x14ac:dyDescent="0.25">
      <c r="A57" s="9"/>
      <c r="B57" s="14"/>
      <c r="C57" s="10"/>
      <c r="D57" s="18">
        <v>27.16</v>
      </c>
      <c r="E57" s="10">
        <v>4241</v>
      </c>
      <c r="F57" s="9" t="s">
        <v>83</v>
      </c>
      <c r="G57" s="28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SUM(D56:D57)</f>
        <v>880.31999999999994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32</v>
      </c>
      <c r="D59" s="18">
        <v>221.55</v>
      </c>
      <c r="E59" s="10">
        <v>3222</v>
      </c>
      <c r="F59" s="9" t="s">
        <v>19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221.55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62.52</v>
      </c>
      <c r="E61" s="10">
        <v>3223</v>
      </c>
      <c r="F61" s="9" t="s">
        <v>61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62.52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64</v>
      </c>
      <c r="D63" s="18">
        <v>196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196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12</v>
      </c>
      <c r="D65" s="18">
        <v>131</v>
      </c>
      <c r="E65" s="10">
        <v>3293</v>
      </c>
      <c r="F65" s="9" t="s">
        <v>75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131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32</v>
      </c>
      <c r="D67" s="18">
        <v>269.64</v>
      </c>
      <c r="E67" s="10">
        <v>1291</v>
      </c>
      <c r="F67" s="9" t="s">
        <v>95</v>
      </c>
      <c r="G67" s="27" t="s">
        <v>14</v>
      </c>
    </row>
    <row r="68" spans="1:7" x14ac:dyDescent="0.25">
      <c r="A68" s="9"/>
      <c r="B68" s="14"/>
      <c r="C68" s="10"/>
      <c r="D68" s="18">
        <v>53.75</v>
      </c>
      <c r="E68" s="10">
        <v>3292</v>
      </c>
      <c r="F68" s="9" t="s">
        <v>96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323.39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32</v>
      </c>
      <c r="D70" s="18">
        <v>212</v>
      </c>
      <c r="E70" s="10">
        <v>3292</v>
      </c>
      <c r="F70" s="9" t="s">
        <v>96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212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18</v>
      </c>
      <c r="D72" s="18">
        <v>124.79</v>
      </c>
      <c r="E72" s="10">
        <v>3431</v>
      </c>
      <c r="F72" s="9" t="s">
        <v>101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124.79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104</v>
      </c>
      <c r="D74" s="18">
        <v>134.52000000000001</v>
      </c>
      <c r="E74" s="10">
        <v>3222</v>
      </c>
      <c r="F74" s="9" t="s">
        <v>19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134.52000000000001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18</v>
      </c>
      <c r="D76" s="18">
        <v>1126.67</v>
      </c>
      <c r="E76" s="10">
        <v>3722</v>
      </c>
      <c r="F76" s="9" t="s">
        <v>126</v>
      </c>
      <c r="G76" s="27" t="s">
        <v>14</v>
      </c>
    </row>
    <row r="77" spans="1:7" x14ac:dyDescent="0.25">
      <c r="A77" s="9"/>
      <c r="B77" s="14"/>
      <c r="C77" s="10"/>
      <c r="D77" s="18">
        <v>288.97000000000003</v>
      </c>
      <c r="E77" s="10">
        <v>4241</v>
      </c>
      <c r="F77" s="9" t="s">
        <v>83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1415.64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18</v>
      </c>
      <c r="D79" s="18">
        <v>84.8</v>
      </c>
      <c r="E79" s="10">
        <v>3722</v>
      </c>
      <c r="F79" s="9" t="s">
        <v>126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84.8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18</v>
      </c>
      <c r="D81" s="18">
        <v>453.13</v>
      </c>
      <c r="E81" s="10">
        <v>3222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453.13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18</v>
      </c>
      <c r="D83" s="18">
        <v>20.8</v>
      </c>
      <c r="E83" s="10">
        <v>3222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20.8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12</v>
      </c>
      <c r="D85" s="18">
        <v>71.45</v>
      </c>
      <c r="E85" s="10">
        <v>3222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71.45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117</v>
      </c>
      <c r="D87" s="18">
        <v>6.45</v>
      </c>
      <c r="E87" s="10">
        <v>3222</v>
      </c>
      <c r="F87" s="9" t="s">
        <v>19</v>
      </c>
      <c r="G87" s="27" t="s">
        <v>14</v>
      </c>
    </row>
    <row r="88" spans="1:7" x14ac:dyDescent="0.25">
      <c r="A88" s="9"/>
      <c r="B88" s="14"/>
      <c r="C88" s="10"/>
      <c r="D88" s="18">
        <v>138.71</v>
      </c>
      <c r="E88" s="10">
        <v>3222</v>
      </c>
      <c r="F88" s="9" t="s">
        <v>19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145.16</v>
      </c>
      <c r="E89" s="23"/>
      <c r="F89" s="25"/>
      <c r="G89" s="26"/>
    </row>
    <row r="90" spans="1:7" x14ac:dyDescent="0.25">
      <c r="A90" s="9" t="s">
        <v>118</v>
      </c>
      <c r="B90" s="14" t="s">
        <v>116</v>
      </c>
      <c r="C90" s="10" t="s">
        <v>64</v>
      </c>
      <c r="D90" s="18">
        <v>63163.16</v>
      </c>
      <c r="E90" s="10">
        <v>3111</v>
      </c>
      <c r="F90" s="9" t="s">
        <v>119</v>
      </c>
      <c r="G90" s="27" t="s">
        <v>14</v>
      </c>
    </row>
    <row r="91" spans="1:7" x14ac:dyDescent="0.25">
      <c r="A91" s="9"/>
      <c r="B91" s="14"/>
      <c r="C91" s="10"/>
      <c r="D91" s="18">
        <v>77</v>
      </c>
      <c r="E91" s="10">
        <v>3211</v>
      </c>
      <c r="F91" s="9" t="s">
        <v>120</v>
      </c>
      <c r="G91" s="28" t="s">
        <v>14</v>
      </c>
    </row>
    <row r="92" spans="1:7" x14ac:dyDescent="0.25">
      <c r="A92" s="9"/>
      <c r="B92" s="14"/>
      <c r="C92" s="10"/>
      <c r="D92" s="18">
        <v>1962.99</v>
      </c>
      <c r="E92" s="10">
        <v>3212</v>
      </c>
      <c r="F92" s="9" t="s">
        <v>121</v>
      </c>
      <c r="G92" s="28" t="s">
        <v>14</v>
      </c>
    </row>
    <row r="93" spans="1:7" x14ac:dyDescent="0.25">
      <c r="A93" s="9"/>
      <c r="B93" s="14"/>
      <c r="C93" s="10"/>
      <c r="D93" s="18">
        <v>10531.27</v>
      </c>
      <c r="E93" s="10">
        <v>3132</v>
      </c>
      <c r="F93" s="9" t="s">
        <v>123</v>
      </c>
      <c r="G93" s="28" t="s">
        <v>14</v>
      </c>
    </row>
    <row r="94" spans="1:7" x14ac:dyDescent="0.25">
      <c r="A94" s="9"/>
      <c r="B94" s="14"/>
      <c r="C94" s="10"/>
      <c r="D94" s="18">
        <v>9310.36</v>
      </c>
      <c r="E94" s="10">
        <v>3213</v>
      </c>
      <c r="F94" s="9" t="s">
        <v>124</v>
      </c>
      <c r="G94" s="28" t="s">
        <v>14</v>
      </c>
    </row>
    <row r="95" spans="1:7" x14ac:dyDescent="0.25">
      <c r="A95" s="9"/>
      <c r="B95" s="14"/>
      <c r="C95" s="10"/>
      <c r="D95" s="18">
        <v>194</v>
      </c>
      <c r="E95" s="10">
        <v>3295</v>
      </c>
      <c r="F95" s="9" t="s">
        <v>125</v>
      </c>
      <c r="G95" s="28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SUM(D90:D95)</f>
        <v>85238.78</v>
      </c>
      <c r="E96" s="23"/>
      <c r="F96" s="25"/>
      <c r="G96" s="26"/>
    </row>
    <row r="97" spans="1:7" x14ac:dyDescent="0.25">
      <c r="A97" s="9"/>
      <c r="B97" s="14"/>
      <c r="C97" s="10"/>
      <c r="D97" s="18">
        <v>424.5</v>
      </c>
      <c r="E97" s="10">
        <v>1291</v>
      </c>
      <c r="F97" s="9" t="s">
        <v>95</v>
      </c>
      <c r="G97" s="28" t="s">
        <v>14</v>
      </c>
    </row>
    <row r="98" spans="1:7" x14ac:dyDescent="0.25">
      <c r="A98" s="9"/>
      <c r="B98" s="14"/>
      <c r="C98" s="10"/>
      <c r="D98" s="18">
        <v>0.01</v>
      </c>
      <c r="E98" s="10">
        <v>3299</v>
      </c>
      <c r="F98" s="9" t="s">
        <v>29</v>
      </c>
      <c r="G98" s="28" t="s">
        <v>14</v>
      </c>
    </row>
    <row r="99" spans="1:7" x14ac:dyDescent="0.25">
      <c r="A99" s="9"/>
      <c r="B99" s="14"/>
      <c r="C99" s="10"/>
      <c r="D99" s="18">
        <v>66</v>
      </c>
      <c r="E99" s="10">
        <v>3431</v>
      </c>
      <c r="F99" s="9" t="s">
        <v>101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SUM(D97:D99)</f>
        <v>490.51</v>
      </c>
      <c r="E100" s="23"/>
      <c r="F100" s="25"/>
      <c r="G100" s="26"/>
    </row>
    <row r="101" spans="1:7" ht="15.75" thickBot="1" x14ac:dyDescent="0.3">
      <c r="A101" s="29" t="s">
        <v>122</v>
      </c>
      <c r="B101" s="30"/>
      <c r="C101" s="31"/>
      <c r="D101" s="32">
        <f>SUM(D8,D10,D12,D14,D19,D21,D23,D25,D27,D29,D31,D33,D35,D37,D39,D41,D43,D45,D47,D49,D51,D53,D55,D58,D60,D62,D64,D66,D69,D71,D73,D75,D78,D80,D82,D84,D86,B94,D89,D96,D100)</f>
        <v>110629.97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2025-11-10T08:36:21Z</dcterms:modified>
</cp:coreProperties>
</file>