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5\"/>
    </mc:Choice>
  </mc:AlternateContent>
  <xr:revisionPtr revIDLastSave="0" documentId="13_ncr:1_{8FECD5E8-3CE6-458B-BB7D-45D1A9A5F5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1" l="1"/>
  <c r="D53" i="1"/>
  <c r="D56" i="1" s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<sst xmlns="http://schemas.openxmlformats.org/spreadsheetml/2006/main" count="154" uniqueCount="84">
  <si>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</si>
  <si>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</si>
  <si>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</si>
  <si>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</si>
  <si>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</si>
  <si>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</si>
  <si>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</si>
  <si>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</si>
  <si>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</si>
  <si>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01.10.2025 Do 31.10.2025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</si>
  <si>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</si>
  <si>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</si>
  <si>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</si>
  <si>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</si>
  <si>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OSNOVNA ŠKOLA JOSIPA MATOŠA</t>
  </si>
  <si>
    <t>Nema Konta Na Odabranoj Razini</t>
  </si>
  <si>
    <t>Ukupno:</t>
  </si>
  <si>
    <t>HP-Hrvatska pošta d.d.</t>
  </si>
  <si>
    <t>87311810356</t>
  </si>
  <si>
    <t>Osijek</t>
  </si>
  <si>
    <t xml:space="preserve">USLUGE TELEFONA, POŠTE I PRIJEVOZA                                                                                                                    </t>
  </si>
  <si>
    <t>Glas Slavonije d.d.</t>
  </si>
  <si>
    <t>87192735882</t>
  </si>
  <si>
    <t xml:space="preserve">UREDSKI MATERIJAL I OSTALI MATERIJALNI RASHODI                                                                                                        </t>
  </si>
  <si>
    <t>Fina-financijska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</si>
  <si>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</si>
  <si>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</si>
  <si>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</si>
  <si>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Hrvatski telekom d.d. - NOVO</t>
  </si>
  <si>
    <t>81793146560</t>
  </si>
  <si>
    <t>SKRIPTA d.o.o.</t>
  </si>
  <si>
    <t>73175348971</t>
  </si>
  <si>
    <t>ZAKUPNINE I NAJAMNINE</t>
  </si>
  <si>
    <t>OPTIMUS LAB d.o.o.</t>
  </si>
  <si>
    <t>71981294715</t>
  </si>
  <si>
    <t>Čakovec</t>
  </si>
  <si>
    <t>"SPORTSKI OBJEKTI VUKOVAR"</t>
  </si>
  <si>
    <t>49647392251</t>
  </si>
  <si>
    <t>VUKOVAR</t>
  </si>
  <si>
    <t xml:space="preserve">SLUŽBENA PUTOVANJA                                                                                                                                    </t>
  </si>
  <si>
    <t>ILLE-SERVICE HR D.O.O.</t>
  </si>
  <si>
    <t>49069508983</t>
  </si>
  <si>
    <t>CESTICA</t>
  </si>
  <si>
    <t>Mustapić, mesarsko-kobasičarski obrt</t>
  </si>
  <si>
    <t>47668908975</t>
  </si>
  <si>
    <t>Vukovar</t>
  </si>
  <si>
    <t>Vindija d.d. (koka)</t>
  </si>
  <si>
    <t>44138062462</t>
  </si>
  <si>
    <t>Varaždin</t>
  </si>
  <si>
    <t>INA d.d.-INA kartica</t>
  </si>
  <si>
    <t>27759560625</t>
  </si>
  <si>
    <t xml:space="preserve">ENERGIJA                                                                                                                                              </t>
  </si>
  <si>
    <t>Leprinka d.o.o.</t>
  </si>
  <si>
    <t>27332507825</t>
  </si>
  <si>
    <t>Ičići</t>
  </si>
  <si>
    <t>Croatia osiguranje, Filijala Osijek</t>
  </si>
  <si>
    <t>26187994862</t>
  </si>
  <si>
    <t xml:space="preserve">POTRAŽIVANJA ZA NAKNADE KOJE SE REFUNDIRAJU I PREDUJMOVE                                                                                              </t>
  </si>
  <si>
    <t>Podravka d.d.</t>
  </si>
  <si>
    <t>18928523252</t>
  </si>
  <si>
    <t>Koprivnica</t>
  </si>
  <si>
    <t>AGRAMLIFE osiguranja d.d.</t>
  </si>
  <si>
    <t>18742666873</t>
  </si>
  <si>
    <t>OSIJEK</t>
  </si>
  <si>
    <t xml:space="preserve">ZDRAVSTVENE I VETERINARSKE USLUGE                                                                                                                     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</si>
  <si>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</si>
  <si>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</si>
  <si>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</si>
  <si>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LEDO Plus</t>
  </si>
  <si>
    <t>07179054100</t>
  </si>
  <si>
    <t>zaposlenici škole</t>
  </si>
  <si>
    <t>-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</si>
  <si>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</si>
  <si>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</si>
  <si>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</si>
  <si>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</si>
  <si>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POTRAŽIVANJA OD ZAPOSLENIH                                                                                                                            </t>
  </si>
  <si>
    <t>Sveukupno:</t>
  </si>
  <si>
    <t>DOPRINOSI ZA OBVEZNO ZDRAVSTVENO OSIGURANJE</t>
  </si>
  <si>
    <t>NOVČANA NAKNADA POSLODAVCA ZBOG NEZAPOŠLJAVANJA OSOBA S INVALIDITETOM</t>
  </si>
  <si>
    <t>PLAĆE ZA PREKOVREMENI RAD</t>
  </si>
  <si>
    <t>PLAĆE ZA POSEBNE UVJETE RADA</t>
  </si>
  <si>
    <t>OSTALI RASHODI ZA ZAPOSLENE</t>
  </si>
  <si>
    <t>DRŽAVNI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</si>
</sst>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topLeftCell="A36" zoomScaleNormal="100" workbookViewId="0">
      <selection activeCell="D47" sqref="D4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228.1</v>
      </c>
      <c r="E7" s="10">
        <v>3222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54</v>
      </c>
      <c r="E8" s="10">
        <v>3954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282.10000000000002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25.08</v>
      </c>
      <c r="E10" s="10">
        <v>3231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25.08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19</v>
      </c>
      <c r="D12" s="18">
        <v>8.4</v>
      </c>
      <c r="E12" s="10">
        <v>3221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8.4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1.66</v>
      </c>
      <c r="E14" s="10">
        <v>3238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1.66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26</v>
      </c>
      <c r="D16" s="18">
        <v>226.97</v>
      </c>
      <c r="E16" s="10">
        <v>3231</v>
      </c>
      <c r="F16" s="9" t="s">
        <v>20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226.97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19</v>
      </c>
      <c r="D18" s="18">
        <v>185.85</v>
      </c>
      <c r="E18" s="10">
        <v>3235</v>
      </c>
      <c r="F18" s="9" t="s">
        <v>32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185.85</v>
      </c>
      <c r="E19" s="24"/>
      <c r="F19" s="26"/>
      <c r="G19" s="27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111.25</v>
      </c>
      <c r="E20" s="10">
        <v>3238</v>
      </c>
      <c r="F20" s="9" t="s">
        <v>27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111.25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337.5</v>
      </c>
      <c r="E22" s="10">
        <v>3211</v>
      </c>
      <c r="F22" s="9" t="s">
        <v>39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337.5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177.5</v>
      </c>
      <c r="E24" s="10">
        <v>3222</v>
      </c>
      <c r="F24" s="9" t="s">
        <v>13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177.5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356.82</v>
      </c>
      <c r="E26" s="10">
        <v>3222</v>
      </c>
      <c r="F26" s="9" t="s">
        <v>13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356.82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55.3</v>
      </c>
      <c r="E28" s="10">
        <v>3222</v>
      </c>
      <c r="F28" s="9" t="s">
        <v>13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55.3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26</v>
      </c>
      <c r="D30" s="18">
        <v>477.01</v>
      </c>
      <c r="E30" s="10">
        <v>3223</v>
      </c>
      <c r="F30" s="9" t="s">
        <v>51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477.01</v>
      </c>
      <c r="E31" s="24"/>
      <c r="F31" s="26"/>
      <c r="G31" s="27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50</v>
      </c>
      <c r="E32" s="10">
        <v>3238</v>
      </c>
      <c r="F32" s="9" t="s">
        <v>27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50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19</v>
      </c>
      <c r="D34" s="18">
        <v>53.75</v>
      </c>
      <c r="E34" s="10">
        <v>1291</v>
      </c>
      <c r="F34" s="9" t="s">
        <v>57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53.75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301.45999999999998</v>
      </c>
      <c r="E36" s="10">
        <v>3222</v>
      </c>
      <c r="F36" s="9" t="s">
        <v>13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301.45999999999998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1600</v>
      </c>
      <c r="E38" s="10">
        <v>3236</v>
      </c>
      <c r="F38" s="9" t="s">
        <v>64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1600</v>
      </c>
      <c r="E39" s="24"/>
      <c r="F39" s="26"/>
      <c r="G39" s="27"/>
    </row>
    <row r="40" spans="1:7" x14ac:dyDescent="0.25">
      <c r="A40" s="9" t="s">
        <v>65</v>
      </c>
      <c r="B40" s="14" t="s">
        <v>66</v>
      </c>
      <c r="C40" s="10" t="s">
        <v>26</v>
      </c>
      <c r="D40" s="18">
        <v>152.63999999999999</v>
      </c>
      <c r="E40" s="10">
        <v>3431</v>
      </c>
      <c r="F40" s="9" t="s">
        <v>67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152.63999999999999</v>
      </c>
      <c r="E41" s="24"/>
      <c r="F41" s="26"/>
      <c r="G41" s="27"/>
    </row>
    <row r="42" spans="1:7" x14ac:dyDescent="0.25">
      <c r="A42" s="9" t="s">
        <v>68</v>
      </c>
      <c r="B42" s="14" t="s">
        <v>69</v>
      </c>
      <c r="C42" s="10" t="s">
        <v>26</v>
      </c>
      <c r="D42" s="18">
        <v>160.25</v>
      </c>
      <c r="E42" s="10">
        <v>3222</v>
      </c>
      <c r="F42" s="9" t="s">
        <v>13</v>
      </c>
      <c r="G42" s="28" t="s">
        <v>14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160.25</v>
      </c>
      <c r="E43" s="24"/>
      <c r="F43" s="26"/>
      <c r="G43" s="27"/>
    </row>
    <row r="44" spans="1:7" x14ac:dyDescent="0.25">
      <c r="A44" s="9" t="s">
        <v>70</v>
      </c>
      <c r="B44" s="14" t="s">
        <v>71</v>
      </c>
      <c r="C44" s="10" t="s">
        <v>38</v>
      </c>
      <c r="D44" s="18">
        <v>71798.28</v>
      </c>
      <c r="E44" s="10">
        <v>3111</v>
      </c>
      <c r="F44" s="9" t="s">
        <v>72</v>
      </c>
      <c r="G44" s="28" t="s">
        <v>14</v>
      </c>
    </row>
    <row r="45" spans="1:7" x14ac:dyDescent="0.25">
      <c r="A45" s="9" t="s">
        <v>70</v>
      </c>
      <c r="B45" s="14"/>
      <c r="C45" s="10"/>
      <c r="D45" s="18">
        <v>558.53</v>
      </c>
      <c r="E45" s="10">
        <v>3113</v>
      </c>
      <c r="F45" s="9" t="s">
        <v>80</v>
      </c>
      <c r="G45" s="21" t="s">
        <v>14</v>
      </c>
    </row>
    <row r="46" spans="1:7" x14ac:dyDescent="0.25">
      <c r="A46" s="9" t="s">
        <v>70</v>
      </c>
      <c r="B46" s="14"/>
      <c r="C46" s="10"/>
      <c r="D46" s="18">
        <v>3434.13</v>
      </c>
      <c r="E46" s="10">
        <v>3114</v>
      </c>
      <c r="F46" s="9" t="s">
        <v>81</v>
      </c>
      <c r="G46" s="21" t="s">
        <v>14</v>
      </c>
    </row>
    <row r="47" spans="1:7" x14ac:dyDescent="0.25">
      <c r="A47" s="9" t="s">
        <v>70</v>
      </c>
      <c r="B47" s="14"/>
      <c r="C47" s="10"/>
      <c r="D47" s="18">
        <v>2831.98</v>
      </c>
      <c r="E47" s="10">
        <v>3121</v>
      </c>
      <c r="F47" s="9" t="s">
        <v>82</v>
      </c>
      <c r="G47" s="21" t="s">
        <v>14</v>
      </c>
    </row>
    <row r="48" spans="1:7" x14ac:dyDescent="0.25">
      <c r="A48" s="9" t="s">
        <v>70</v>
      </c>
      <c r="B48" s="14"/>
      <c r="C48" s="10"/>
      <c r="D48" s="18">
        <v>13001.61</v>
      </c>
      <c r="E48" s="10">
        <v>3132</v>
      </c>
      <c r="F48" s="9" t="s">
        <v>78</v>
      </c>
      <c r="G48" s="21" t="s">
        <v>14</v>
      </c>
    </row>
    <row r="49" spans="1:7" x14ac:dyDescent="0.25">
      <c r="A49" s="9" t="s">
        <v>70</v>
      </c>
      <c r="B49" s="14"/>
      <c r="C49" s="10"/>
      <c r="D49" s="18">
        <v>2837.11</v>
      </c>
      <c r="E49" s="10">
        <v>3212</v>
      </c>
      <c r="F49" s="9" t="s">
        <v>73</v>
      </c>
      <c r="G49" s="21" t="s">
        <v>14</v>
      </c>
    </row>
    <row r="50" spans="1:7" x14ac:dyDescent="0.25">
      <c r="A50" s="9" t="s">
        <v>70</v>
      </c>
      <c r="B50" s="14"/>
      <c r="C50" s="10"/>
      <c r="D50" s="18">
        <v>2643.8</v>
      </c>
      <c r="E50" s="10">
        <v>3213</v>
      </c>
      <c r="F50" s="9" t="s">
        <v>74</v>
      </c>
      <c r="G50" s="21" t="s">
        <v>14</v>
      </c>
    </row>
    <row r="51" spans="1:7" x14ac:dyDescent="0.25">
      <c r="A51" s="9" t="s">
        <v>70</v>
      </c>
      <c r="B51" s="14"/>
      <c r="C51" s="10"/>
      <c r="D51" s="18">
        <v>6613.94</v>
      </c>
      <c r="E51" s="10">
        <v>3237</v>
      </c>
      <c r="F51" s="9" t="s">
        <v>75</v>
      </c>
      <c r="G51" s="21" t="s">
        <v>14</v>
      </c>
    </row>
    <row r="52" spans="1:7" x14ac:dyDescent="0.25">
      <c r="A52" s="9" t="s">
        <v>83</v>
      </c>
      <c r="B52" s="14"/>
      <c r="C52" s="10"/>
      <c r="D52" s="18">
        <v>194</v>
      </c>
      <c r="E52" s="10">
        <v>3295</v>
      </c>
      <c r="F52" s="9" t="s">
        <v>79</v>
      </c>
      <c r="G52" s="21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SUM(D44:D52)</f>
        <v>103913.38</v>
      </c>
      <c r="E53" s="24"/>
      <c r="F53" s="26"/>
      <c r="G53" s="27"/>
    </row>
    <row r="54" spans="1:7" x14ac:dyDescent="0.25">
      <c r="A54" s="9"/>
      <c r="B54" s="14"/>
      <c r="C54" s="10"/>
      <c r="D54" s="18">
        <v>2000</v>
      </c>
      <c r="E54" s="10">
        <v>1231</v>
      </c>
      <c r="F54" s="9" t="s">
        <v>76</v>
      </c>
      <c r="G54" s="28" t="s">
        <v>14</v>
      </c>
    </row>
    <row r="55" spans="1:7" ht="21" customHeight="1" thickBot="1" x14ac:dyDescent="0.3">
      <c r="A55" s="22" t="s">
        <v>16</v>
      </c>
      <c r="B55" s="23"/>
      <c r="C55" s="24"/>
      <c r="D55" s="25">
        <f>SUM(D54:D54)</f>
        <v>2000</v>
      </c>
      <c r="E55" s="24"/>
      <c r="F55" s="26"/>
      <c r="G55" s="27"/>
    </row>
    <row r="56" spans="1:7" ht="15.75" thickBot="1" x14ac:dyDescent="0.3">
      <c r="A56" s="29" t="s">
        <v>77</v>
      </c>
      <c r="B56" s="30"/>
      <c r="C56" s="31"/>
      <c r="D56" s="32">
        <f>SUM(D9,D11,D13,D15,D17,D19,D21,D23,D25,D27,D29,D31,D33,D35,D37,D39,D41,D43,D53,D55)</f>
        <v>110476.92</v>
      </c>
      <c r="E56" s="31"/>
      <c r="F56" s="33"/>
      <c r="G56" s="34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Ivka Njegovan</cp:lastModifiedBy>
  <dcterms:created xsi:type="dcterms:W3CDTF">2024-03-05T11:42:46Z</dcterms:created>
  <dcterms:modified xsi:type="dcterms:W3CDTF">2026-02-04T07:33:21Z</dcterms:modified>
</cp:coreProperties>
</file>