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2026\"/>
    </mc:Choice>
  </mc:AlternateContent>
  <xr:revisionPtr revIDLastSave="0" documentId="13_ncr:1_{586BD341-1AAD-4F3D-96CF-11BD4281FF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6" i="1" l="1"/>
  <c r="D84" i="1"/>
  <c r="D82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7" i="1" l="1"/>
</calcChain>
</file>

<file path=xl/sharedStrings.xml><?xml version="1.0" encoding="utf-8"?>
<sst xmlns="http://schemas.openxmlformats.org/spreadsheetml/2006/main" count="247" uniqueCount="120">
  <si>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</si>
  <si>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</si>
  <si>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</si>
  <si>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</si>
  <si>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</si>
  <si>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</si>
  <si>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</si>
  <si>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</si>
  <si>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</si>
  <si>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01.02.2026 Do 28.02.2026</t>
  </si>
  <si>
    <t>Čazmatrans-Vukovar d.o.o.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</si>
  <si>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</si>
  <si>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</si>
  <si>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</si>
  <si>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OSNOVNA ŠKOLA JOSIPA MATOŠA</t>
  </si>
  <si>
    <t>Ukupno:</t>
  </si>
  <si>
    <t>Vodovod grada Vukovara d.o.o.</t>
  </si>
  <si>
    <t>95863787953</t>
  </si>
  <si>
    <t xml:space="preserve">KOMUNALNE USLUGE                                                                                                                                      </t>
  </si>
  <si>
    <t>Zavod za javno zdravstvo-Vsž</t>
  </si>
  <si>
    <t>92026134753</t>
  </si>
  <si>
    <t>Vinkovci</t>
  </si>
  <si>
    <t xml:space="preserve">ZDRAVSTVENE I VETERINARSKE USLUGE                                                                                                                     </t>
  </si>
  <si>
    <t>Boso  d.o.o.</t>
  </si>
  <si>
    <t>91958721295</t>
  </si>
  <si>
    <t xml:space="preserve">MATERIJAL I SIROVINE                                                                                                                                  </t>
  </si>
  <si>
    <t>Tehnostan d.o.o.</t>
  </si>
  <si>
    <t>91347134540</t>
  </si>
  <si>
    <t>Komunalac d.o.o.</t>
  </si>
  <si>
    <t>83101904488</t>
  </si>
  <si>
    <t>Hrvatski telekom d.d. - NOVO</t>
  </si>
  <si>
    <t>81793146560</t>
  </si>
  <si>
    <t>Zagreb</t>
  </si>
  <si>
    <t>Hrvat. zajednica OŠ</t>
  </si>
  <si>
    <t>78661516143</t>
  </si>
  <si>
    <t xml:space="preserve">ČLANARINE                                                                                                                                             </t>
  </si>
  <si>
    <t>SKRIPTA d.o.o.</t>
  </si>
  <si>
    <t>73175348971</t>
  </si>
  <si>
    <t>Osijek</t>
  </si>
  <si>
    <t>ZAKUPNINE I NAJAMNINE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</si>
  <si>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</si>
  <si>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</si>
  <si>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</si>
  <si>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</si>
  <si>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</si>
  <si>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</si>
  <si>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</si>
  <si>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</si>
  <si>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</si>
  <si>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</si>
  <si>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MARCONI obrt za trgovinu - vl. Šokčević</t>
  </si>
  <si>
    <t>62017555266</t>
  </si>
  <si>
    <t xml:space="preserve">VINKOVCI </t>
  </si>
  <si>
    <t>ILLE-SERVICE HR D.O.O.</t>
  </si>
  <si>
    <t>49069508983</t>
  </si>
  <si>
    <t>CESTICA</t>
  </si>
  <si>
    <t>Mustapić, mesarsko-kobasičarski obrt</t>
  </si>
  <si>
    <t>47668908975</t>
  </si>
  <si>
    <t>Inter Cars doo</t>
  </si>
  <si>
    <t>46564276045</t>
  </si>
  <si>
    <t xml:space="preserve">MATERIJAL I DIJELOVI ZA TEKUĆE I INVESTICIJSKO ODRŽAVANJE                                                                                             </t>
  </si>
  <si>
    <t>Poslovni edukator za savjetovanje d.o.o.</t>
  </si>
  <si>
    <t>45065170578</t>
  </si>
  <si>
    <t>Kaštel Kambelovac</t>
  </si>
  <si>
    <t xml:space="preserve">UREDSKI MATERIJAL I OSTALI MATERIJALNI RASHODI                                                                                                        </t>
  </si>
  <si>
    <t>Vindija d.d. (koka)</t>
  </si>
  <si>
    <t>44138062462</t>
  </si>
  <si>
    <t>Varaždin</t>
  </si>
  <si>
    <t>OPG DUMENDŽIĆ SLAVICA</t>
  </si>
  <si>
    <t>42489106492</t>
  </si>
  <si>
    <t>VUKOVAR</t>
  </si>
  <si>
    <t>Saponia d.d.- kemijska, prehrambena i farmaceutska industrija</t>
  </si>
  <si>
    <t>37879152548</t>
  </si>
  <si>
    <t>Toro- trgov.obrt (Papirus)</t>
  </si>
  <si>
    <t>34400605279</t>
  </si>
  <si>
    <t>MEĐIMURJE - PLIN D.O.O.</t>
  </si>
  <si>
    <t>29035933600</t>
  </si>
  <si>
    <t>ČAKOVEC</t>
  </si>
  <si>
    <t>INA d.d.-INA kartica</t>
  </si>
  <si>
    <t>27759560625</t>
  </si>
  <si>
    <t>Karan, pekarski obrt</t>
  </si>
  <si>
    <t>27398411658</t>
  </si>
  <si>
    <t>Leprinka d.o.o.</t>
  </si>
  <si>
    <t>27332507825</t>
  </si>
  <si>
    <t>Ičići</t>
  </si>
  <si>
    <t>Croatia osiguranje, Filijala Osijek</t>
  </si>
  <si>
    <t>26187994862</t>
  </si>
  <si>
    <t xml:space="preserve">PREMIJE OSIGURANJA                                                                                                                                    </t>
  </si>
  <si>
    <t>Školske novine d.o.o.</t>
  </si>
  <si>
    <t>24796394086</t>
  </si>
  <si>
    <t>LOCUS</t>
  </si>
  <si>
    <t>20653860327</t>
  </si>
  <si>
    <t>VINKOVCI</t>
  </si>
  <si>
    <t xml:space="preserve">INTELEKTUALNE I OSOBNE USLUGE                                                                                                                         </t>
  </si>
  <si>
    <t>Podravka d.d.</t>
  </si>
  <si>
    <t>18928523252</t>
  </si>
  <si>
    <t>Koprivnica</t>
  </si>
  <si>
    <t>VENI, obrt za trgovinu i prijevoz</t>
  </si>
  <si>
    <t>14091816461</t>
  </si>
  <si>
    <t xml:space="preserve">SITNI INVENTAR I AUTO GUME                                                                                                                            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</si>
  <si>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</si>
  <si>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</si>
  <si>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</si>
  <si>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LEDO Plus</t>
  </si>
  <si>
    <t>07179054100</t>
  </si>
  <si>
    <t>Grahovac d.o.o.</t>
  </si>
  <si>
    <t>05506061295</t>
  </si>
  <si>
    <t>zaposlenici škole</t>
  </si>
  <si>
    <t>-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</si>
  <si>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</si>
  <si>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</si>
  <si>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</si>
  <si>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učenici škole ( roditelji)</t>
  </si>
  <si>
    <t>Sveukupno:</t>
  </si>
  <si>
    <t>PLAĆE ZA PREKOVREMENI RAD</t>
  </si>
  <si>
    <t>PLAĆE ZA POSEBNE UVJETE RADA</t>
  </si>
  <si>
    <t>DOPRINOSI ZA OBVEZNO ZDRAVSTVENO OSIGURANJE</t>
  </si>
  <si>
    <t>WORDWALL.NET</t>
  </si>
  <si>
    <t>NAKNADA ZBOG NEZAPOŠLJAVANJA INVALIDA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</si>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</sst>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topLeftCell="A69" zoomScaleNormal="100" workbookViewId="0">
      <selection activeCell="B79" sqref="B7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3187.5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3187.5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64.150000000000006</v>
      </c>
      <c r="E9" s="10">
        <v>3234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64.150000000000006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21.9</v>
      </c>
      <c r="E11" s="10">
        <v>3236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21.9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21</v>
      </c>
      <c r="D13" s="18">
        <v>464.38</v>
      </c>
      <c r="E13" s="10">
        <v>3222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464.38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119.38</v>
      </c>
      <c r="E15" s="10">
        <v>3234</v>
      </c>
      <c r="F15" s="9" t="s">
        <v>18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119.38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34.340000000000003</v>
      </c>
      <c r="E17" s="10">
        <v>3234</v>
      </c>
      <c r="F17" s="9" t="s">
        <v>18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34.340000000000003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184.64</v>
      </c>
      <c r="E19" s="10">
        <v>3231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184.64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32</v>
      </c>
      <c r="D21" s="18">
        <v>70</v>
      </c>
      <c r="E21" s="10">
        <v>3294</v>
      </c>
      <c r="F21" s="9" t="s">
        <v>35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70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38</v>
      </c>
      <c r="D23" s="18">
        <v>149.59</v>
      </c>
      <c r="E23" s="10">
        <v>3235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149.59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297.5</v>
      </c>
      <c r="E25" s="10">
        <v>3238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297.5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32</v>
      </c>
      <c r="D27" s="18">
        <v>42.48</v>
      </c>
      <c r="E27" s="10">
        <v>3233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42.48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32</v>
      </c>
      <c r="D29" s="18">
        <v>564.66999999999996</v>
      </c>
      <c r="E29" s="10">
        <v>3223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564.66999999999996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36.04</v>
      </c>
      <c r="E31" s="10">
        <v>3222</v>
      </c>
      <c r="F31" s="9" t="s">
        <v>25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36.04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424.5</v>
      </c>
      <c r="E33" s="10">
        <v>3222</v>
      </c>
      <c r="F33" s="9" t="s">
        <v>25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424.5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12</v>
      </c>
      <c r="D35" s="18">
        <v>183.56</v>
      </c>
      <c r="E35" s="10">
        <v>3222</v>
      </c>
      <c r="F35" s="9" t="s">
        <v>25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183.56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12</v>
      </c>
      <c r="D37" s="18">
        <v>44.15</v>
      </c>
      <c r="E37" s="10">
        <v>3224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44.15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180</v>
      </c>
      <c r="E39" s="10">
        <v>3221</v>
      </c>
      <c r="F39" s="9" t="s">
        <v>64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180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67</v>
      </c>
      <c r="D41" s="18">
        <v>53.19</v>
      </c>
      <c r="E41" s="10">
        <v>3222</v>
      </c>
      <c r="F41" s="9" t="s">
        <v>25</v>
      </c>
      <c r="G41" s="27" t="s">
        <v>14</v>
      </c>
    </row>
    <row r="42" spans="1:7" x14ac:dyDescent="0.25">
      <c r="A42" s="9"/>
      <c r="B42" s="14"/>
      <c r="C42" s="10"/>
      <c r="D42" s="18">
        <v>144.65</v>
      </c>
      <c r="E42" s="10">
        <v>3222</v>
      </c>
      <c r="F42" s="9" t="s">
        <v>25</v>
      </c>
      <c r="G42" s="28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SUM(D41:D42)</f>
        <v>197.84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70</v>
      </c>
      <c r="D44" s="18">
        <v>52.5</v>
      </c>
      <c r="E44" s="10">
        <v>3222</v>
      </c>
      <c r="F44" s="9" t="s">
        <v>25</v>
      </c>
      <c r="G44" s="27" t="s">
        <v>14</v>
      </c>
    </row>
    <row r="45" spans="1:7" x14ac:dyDescent="0.25">
      <c r="A45" s="9"/>
      <c r="B45" s="14"/>
      <c r="C45" s="10"/>
      <c r="D45" s="18">
        <v>65</v>
      </c>
      <c r="E45" s="10">
        <v>3222</v>
      </c>
      <c r="F45" s="9" t="s">
        <v>25</v>
      </c>
      <c r="G45" s="28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SUM(D44:D45)</f>
        <v>117.5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38</v>
      </c>
      <c r="D47" s="18">
        <v>102.36</v>
      </c>
      <c r="E47" s="10">
        <v>3222</v>
      </c>
      <c r="F47" s="9" t="s">
        <v>25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102.36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12</v>
      </c>
      <c r="D49" s="18">
        <v>98.28</v>
      </c>
      <c r="E49" s="10">
        <v>3222</v>
      </c>
      <c r="F49" s="9" t="s">
        <v>25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98.28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77</v>
      </c>
      <c r="D51" s="18">
        <v>586.22</v>
      </c>
      <c r="E51" s="10">
        <v>3223</v>
      </c>
      <c r="F51" s="9" t="s">
        <v>49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586.22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32</v>
      </c>
      <c r="D53" s="18">
        <v>666.84</v>
      </c>
      <c r="E53" s="10">
        <v>3223</v>
      </c>
      <c r="F53" s="9" t="s">
        <v>49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666.84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12</v>
      </c>
      <c r="D55" s="18">
        <v>269.36</v>
      </c>
      <c r="E55" s="10">
        <v>3222</v>
      </c>
      <c r="F55" s="9" t="s">
        <v>25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269.36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50</v>
      </c>
      <c r="E57" s="10">
        <v>3238</v>
      </c>
      <c r="F57" s="9" t="s">
        <v>43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50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38</v>
      </c>
      <c r="D59" s="18">
        <v>883.24</v>
      </c>
      <c r="E59" s="10">
        <v>3292</v>
      </c>
      <c r="F59" s="9" t="s">
        <v>87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883.24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32</v>
      </c>
      <c r="D61" s="18">
        <v>58</v>
      </c>
      <c r="E61" s="10">
        <v>3221</v>
      </c>
      <c r="F61" s="9" t="s">
        <v>64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58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92</v>
      </c>
      <c r="D63" s="18">
        <v>200</v>
      </c>
      <c r="E63" s="10">
        <v>3237</v>
      </c>
      <c r="F63" s="9" t="s">
        <v>93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200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96</v>
      </c>
      <c r="D65" s="18">
        <v>221.66</v>
      </c>
      <c r="E65" s="10">
        <v>3222</v>
      </c>
      <c r="F65" s="9" t="s">
        <v>25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221.66</v>
      </c>
      <c r="E66" s="23"/>
      <c r="F66" s="25"/>
      <c r="G66" s="26"/>
    </row>
    <row r="67" spans="1:7" x14ac:dyDescent="0.25">
      <c r="A67" s="9" t="s">
        <v>97</v>
      </c>
      <c r="B67" s="14" t="s">
        <v>98</v>
      </c>
      <c r="C67" s="10" t="s">
        <v>92</v>
      </c>
      <c r="D67" s="18">
        <v>220.8</v>
      </c>
      <c r="E67" s="10">
        <v>3225</v>
      </c>
      <c r="F67" s="9" t="s">
        <v>99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220.8</v>
      </c>
      <c r="E68" s="23"/>
      <c r="F68" s="25"/>
      <c r="G68" s="26"/>
    </row>
    <row r="69" spans="1:7" x14ac:dyDescent="0.25">
      <c r="A69" s="9" t="s">
        <v>100</v>
      </c>
      <c r="B69" s="14" t="s">
        <v>101</v>
      </c>
      <c r="C69" s="10" t="s">
        <v>32</v>
      </c>
      <c r="D69" s="18">
        <v>138.83000000000001</v>
      </c>
      <c r="E69" s="10">
        <v>3431</v>
      </c>
      <c r="F69" s="9" t="s">
        <v>102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138.83000000000001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32</v>
      </c>
      <c r="D71" s="18">
        <v>353</v>
      </c>
      <c r="E71" s="10">
        <v>3222</v>
      </c>
      <c r="F71" s="9" t="s">
        <v>25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353</v>
      </c>
      <c r="E72" s="23"/>
      <c r="F72" s="25"/>
      <c r="G72" s="26"/>
    </row>
    <row r="73" spans="1:7" x14ac:dyDescent="0.25">
      <c r="A73" s="9" t="s">
        <v>105</v>
      </c>
      <c r="B73" s="14" t="s">
        <v>106</v>
      </c>
      <c r="C73" s="10" t="s">
        <v>12</v>
      </c>
      <c r="D73" s="18">
        <v>73.2</v>
      </c>
      <c r="E73" s="10">
        <v>3222</v>
      </c>
      <c r="F73" s="9" t="s">
        <v>25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73.2</v>
      </c>
      <c r="E74" s="23"/>
      <c r="F74" s="25"/>
      <c r="G74" s="26"/>
    </row>
    <row r="75" spans="1:7" x14ac:dyDescent="0.25">
      <c r="A75" s="9" t="s">
        <v>107</v>
      </c>
      <c r="B75" s="14" t="s">
        <v>108</v>
      </c>
      <c r="C75" s="10" t="s">
        <v>70</v>
      </c>
      <c r="D75" s="18">
        <v>73586.09</v>
      </c>
      <c r="E75" s="10">
        <v>3111</v>
      </c>
      <c r="F75" s="9" t="s">
        <v>109</v>
      </c>
      <c r="G75" s="27" t="s">
        <v>14</v>
      </c>
    </row>
    <row r="76" spans="1:7" x14ac:dyDescent="0.25">
      <c r="A76" s="9" t="s">
        <v>107</v>
      </c>
      <c r="B76" s="14"/>
      <c r="C76" s="10"/>
      <c r="D76" s="18">
        <v>2742.29</v>
      </c>
      <c r="E76" s="10">
        <v>3113</v>
      </c>
      <c r="F76" s="9" t="s">
        <v>114</v>
      </c>
      <c r="G76" s="28" t="s">
        <v>14</v>
      </c>
    </row>
    <row r="77" spans="1:7" x14ac:dyDescent="0.25">
      <c r="A77" s="9" t="s">
        <v>107</v>
      </c>
      <c r="B77" s="14"/>
      <c r="C77" s="10"/>
      <c r="D77" s="18">
        <v>1175.1400000000001</v>
      </c>
      <c r="E77" s="10">
        <v>3114</v>
      </c>
      <c r="F77" s="9" t="s">
        <v>115</v>
      </c>
      <c r="G77" s="28" t="s">
        <v>14</v>
      </c>
    </row>
    <row r="78" spans="1:7" x14ac:dyDescent="0.25">
      <c r="A78" s="9" t="s">
        <v>107</v>
      </c>
      <c r="B78" s="14"/>
      <c r="C78" s="10"/>
      <c r="D78" s="18">
        <v>12788.07</v>
      </c>
      <c r="E78" s="10">
        <v>3132</v>
      </c>
      <c r="F78" s="9" t="s">
        <v>116</v>
      </c>
      <c r="G78" s="28" t="s">
        <v>14</v>
      </c>
    </row>
    <row r="79" spans="1:7" x14ac:dyDescent="0.25">
      <c r="A79" s="9" t="s">
        <v>107</v>
      </c>
      <c r="B79" s="14"/>
      <c r="C79" s="10"/>
      <c r="D79" s="18">
        <v>561.4</v>
      </c>
      <c r="E79" s="10">
        <v>3211</v>
      </c>
      <c r="F79" s="9" t="s">
        <v>110</v>
      </c>
      <c r="G79" s="28" t="s">
        <v>14</v>
      </c>
    </row>
    <row r="80" spans="1:7" x14ac:dyDescent="0.25">
      <c r="A80" s="9" t="s">
        <v>107</v>
      </c>
      <c r="B80" s="14"/>
      <c r="C80" s="10"/>
      <c r="D80" s="18">
        <v>2602.06</v>
      </c>
      <c r="E80" s="10">
        <v>3212</v>
      </c>
      <c r="F80" s="9" t="s">
        <v>111</v>
      </c>
      <c r="G80" s="28" t="s">
        <v>14</v>
      </c>
    </row>
    <row r="81" spans="1:7" x14ac:dyDescent="0.25">
      <c r="A81" s="9" t="s">
        <v>119</v>
      </c>
      <c r="B81" s="14"/>
      <c r="C81" s="10"/>
      <c r="D81" s="18">
        <v>210</v>
      </c>
      <c r="E81" s="10">
        <v>3295</v>
      </c>
      <c r="F81" s="9" t="s">
        <v>118</v>
      </c>
      <c r="G81" s="28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SUM(D75:D81)</f>
        <v>93665.049999999988</v>
      </c>
      <c r="E82" s="23"/>
      <c r="F82" s="25"/>
      <c r="G82" s="26"/>
    </row>
    <row r="83" spans="1:7" x14ac:dyDescent="0.25">
      <c r="A83" s="9" t="s">
        <v>112</v>
      </c>
      <c r="B83" s="14" t="s">
        <v>108</v>
      </c>
      <c r="C83" s="10" t="s">
        <v>12</v>
      </c>
      <c r="D83" s="18">
        <v>2711.98</v>
      </c>
      <c r="E83" s="10">
        <v>3231</v>
      </c>
      <c r="F83" s="9" t="s">
        <v>13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2711.98</v>
      </c>
      <c r="E84" s="23"/>
      <c r="F84" s="25"/>
      <c r="G84" s="26"/>
    </row>
    <row r="85" spans="1:7" x14ac:dyDescent="0.25">
      <c r="A85" s="9" t="s">
        <v>117</v>
      </c>
      <c r="B85" s="14"/>
      <c r="C85" s="10"/>
      <c r="D85" s="18">
        <v>216</v>
      </c>
      <c r="E85" s="10">
        <v>3235</v>
      </c>
      <c r="F85" s="9" t="s">
        <v>39</v>
      </c>
      <c r="G85" s="27" t="s">
        <v>14</v>
      </c>
    </row>
    <row r="86" spans="1:7" ht="21" customHeight="1" thickBot="1" x14ac:dyDescent="0.3">
      <c r="A86" s="21" t="s">
        <v>15</v>
      </c>
      <c r="B86" s="22"/>
      <c r="C86" s="23"/>
      <c r="D86" s="24">
        <f>SUM(D85:D85)</f>
        <v>216</v>
      </c>
      <c r="E86" s="23"/>
      <c r="F86" s="25"/>
      <c r="G86" s="26"/>
    </row>
    <row r="87" spans="1:7" ht="15.75" thickBot="1" x14ac:dyDescent="0.3">
      <c r="A87" s="29" t="s">
        <v>113</v>
      </c>
      <c r="B87" s="30"/>
      <c r="C87" s="31"/>
      <c r="D87" s="32">
        <f>SUM(D8,D10,D12,D14,D16,D18,D20,D22,D24,D26,D28,D30,D32,D34,D36,D38,D40,D43,D46,D48,D50,D52,D54,D56,D58,D60,D62,D64,D66,D68,D70,D72,D74,D82,D84,D86)</f>
        <v>106898.93999999999</v>
      </c>
      <c r="E87" s="31"/>
      <c r="F87" s="33"/>
      <c r="G87" s="34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Ivka Njegovan</cp:lastModifiedBy>
  <dcterms:created xsi:type="dcterms:W3CDTF">2024-03-05T11:42:46Z</dcterms:created>
  <dcterms:modified xsi:type="dcterms:W3CDTF">2026-03-24T11:42:34Z</dcterms:modified>
</cp:coreProperties>
</file>